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LFREDO COBOS\Documents\CUN 2018-A\TECNOLOGIAS APLICADAS\"/>
    </mc:Choice>
  </mc:AlternateContent>
  <bookViews>
    <workbookView xWindow="0" yWindow="0" windowWidth="15210" windowHeight="3300" tabRatio="927" activeTab="8"/>
  </bookViews>
  <sheets>
    <sheet name="Inicio" sheetId="2" r:id="rId1"/>
    <sheet name="Conceptos básicos" sheetId="19" r:id="rId2"/>
    <sheet name="Introducción a las funciones" sheetId="16" r:id="rId3"/>
    <sheet name="PROMEDIO" sheetId="1" r:id="rId4"/>
    <sheet name="MIN y MAX" sheetId="11" r:id="rId5"/>
    <sheet name="Fecha y hora" sheetId="10" r:id="rId6"/>
    <sheet name="Unir texto y números" sheetId="15" r:id="rId7"/>
    <sheet name="Instrucciones SI" sheetId="13" r:id="rId8"/>
    <sheet name="BUSCARV" sheetId="9" r:id="rId9"/>
    <sheet name="Funciones condicionales" sheetId="7" r:id="rId10"/>
    <sheet name="Asistente para funciones" sheetId="20" r:id="rId11"/>
    <sheet name="Errores de fórmula" sheetId="21" r:id="rId12"/>
    <sheet name="Obtener más información" sheetId="17" r:id="rId13"/>
  </sheets>
  <externalReferences>
    <externalReference r:id="rId14"/>
    <externalReference r:id="rId15"/>
  </externalReferences>
  <definedNames>
    <definedName name="_xlnm._FilterDatabase" localSheetId="1" hidden="1">[1]Basics!$P$9:$Q$10</definedName>
    <definedName name="_xlnm._FilterDatabase" localSheetId="9" hidden="1">'[2]Conditional Functions'!$F$2:$H$14</definedName>
    <definedName name="_xlnm.Extract" localSheetId="9">'Funciones condicionales'!$AB$2</definedName>
    <definedName name="Carnicería" localSheetId="2">'Introducción a las funciones'!$F$2:$G$6</definedName>
    <definedName name="Elementos" localSheetId="2">'Introducción a las funciones'!$C$9:$D$14</definedName>
    <definedName name="Envío">1.25</definedName>
    <definedName name="ExtraCredit" localSheetId="2">'Introducción a las funciones'!$F$9:$G$14</definedName>
    <definedName name="Fruta" localSheetId="2">'Introducción a las funciones'!$C$2:$D$6</definedName>
    <definedName name="grp_WalkMeArrows">"shp_ArrowCurved,txt_WalkMeArrows,shp_ArrowStraight"</definedName>
    <definedName name="grp_WalkMeBrace">"shp_BraceBottom,txt_WalkMeBrace,shp_BraceLeft"</definedName>
    <definedName name="Impuesto_sobre_las_ventas">0.0825</definedName>
    <definedName name="Limones">tbl_FruitType5[Limones]</definedName>
    <definedName name="lst_Fruit">tbl_Fruit[Fruta]</definedName>
    <definedName name="lst_FruitType">tbl_FruitType[Manzanas]</definedName>
    <definedName name="Manzanas">tbl_FruitType[Manzanas]</definedName>
    <definedName name="MoreFruit" localSheetId="2">'Introducción a las funciones'!$C$34:$D$39</definedName>
    <definedName name="MoreItems" localSheetId="2">'Introducción a las funciones'!$C$44:$D$48</definedName>
    <definedName name="Naranjas">tbl_FruitType4[Naranjas]</definedName>
    <definedName name="Plátanos">tbl_FruitType6[Plátanos]</definedName>
    <definedName name="SUMExtraCredit" localSheetId="2">'Introducción a las funciones'!$F$9:$G$14</definedName>
    <definedName name="Total" localSheetId="2">'Introducción a las funciones'!$D$50:$D$51</definedName>
  </definedNames>
  <calcPr calcId="15251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3" i="7" l="1"/>
  <c r="F6" i="10" l="1"/>
  <c r="F3" i="15" l="1"/>
  <c r="E3" i="15"/>
  <c r="A38" i="7" l="1"/>
  <c r="A25" i="7"/>
  <c r="A21" i="7"/>
  <c r="A9" i="7"/>
  <c r="A4" i="7"/>
  <c r="F35" i="13" l="1"/>
  <c r="D12" i="13"/>
  <c r="E31" i="13"/>
  <c r="F29" i="13"/>
  <c r="F28" i="13"/>
  <c r="F31" i="13" s="1"/>
  <c r="F33" i="13" s="1"/>
  <c r="D10" i="20" l="1"/>
  <c r="G51" i="16"/>
  <c r="D7" i="16" l="1"/>
  <c r="G7" i="19"/>
  <c r="D36" i="21"/>
  <c r="D8" i="10" l="1"/>
  <c r="D9" i="21"/>
  <c r="J43" i="19" l="1"/>
  <c r="E106" i="7" l="1"/>
  <c r="G6" i="19" l="1"/>
  <c r="G5" i="19"/>
  <c r="G4" i="19"/>
  <c r="G3" i="19"/>
  <c r="G43" i="9" l="1"/>
  <c r="D43" i="9"/>
  <c r="D36" i="10" l="1"/>
  <c r="H64" i="7" l="1"/>
  <c r="D64" i="7"/>
  <c r="D51" i="16" l="1"/>
  <c r="G15" i="11" l="1"/>
  <c r="D39" i="16"/>
  <c r="D29" i="15"/>
  <c r="C37" i="15" s="1"/>
  <c r="D28" i="15"/>
  <c r="C36" i="15" s="1"/>
  <c r="F37" i="13" l="1"/>
  <c r="C32" i="15"/>
  <c r="D11" i="10"/>
  <c r="C33" i="15"/>
</calcChain>
</file>

<file path=xl/sharedStrings.xml><?xml version="1.0" encoding="utf-8"?>
<sst xmlns="http://schemas.openxmlformats.org/spreadsheetml/2006/main" count="642" uniqueCount="312">
  <si>
    <t>Introducción a las fórmulas</t>
  </si>
  <si>
    <t>En unos pocos pasos, podrá empezar a crear fórmulas y funciones de Excel, la aplicación de hoja de cálculo más eficaz del mundo.</t>
  </si>
  <si>
    <t>Vuelva al principio presionando CTRL+INICIO. Para empezar el recorrido, presione CTRL+AVANZAR PÁGINA.</t>
  </si>
  <si>
    <t>Conceptos básicos: realizar operaciones matemáticas con Excel</t>
  </si>
  <si>
    <t xml:space="preserve">Puede sumar, restar, multiplicar y dividir en Excel sin tener que usar las funciones integradas. Solo tiene que usar algunos operadores básicos: +, -, *, /. Todas las fórmulas empiezan con un signo igual (=).
</t>
  </si>
  <si>
    <t xml:space="preserve">Para sumar, seleccione la celda F3, escriba =C3+C4 y, después, presione ENTRAR. 
</t>
  </si>
  <si>
    <t xml:space="preserve">Para restar, seleccione la celda F4, escriba =C3-C4 y, después, presione ENTRAR. </t>
  </si>
  <si>
    <t xml:space="preserve">Para multiplicar, seleccione la celda F5, escriba =C3*C4 y, después, presione ENTRAR.
</t>
  </si>
  <si>
    <t xml:space="preserve">Para dividir, seleccione la celda F6, escriba =C3/C4 y, después, presione ENTRAR.
</t>
  </si>
  <si>
    <t>Mire esto: cambie los números en las celdas C3 y C4 y vea cómo los resultados de las fórmulas cambian automáticamente.</t>
  </si>
  <si>
    <t>Vaya hacia abajo para obtener más detalles.</t>
  </si>
  <si>
    <t>Siguiente paso</t>
  </si>
  <si>
    <t>Más información sobre las fórmulas, celdas e intervalos</t>
  </si>
  <si>
    <t xml:space="preserve">Excel se compone de celdas individuales que se agrupan en filas y columnas. Las filas están numeradas y las columnas tienen letras. Hay más de 1 millón de filas y 16000 columnas, y se pueden incluir fórmulas en cualquiera de ellas. 
</t>
  </si>
  <si>
    <t xml:space="preserve">Observará que, en el tercer ejemplo anterior, usamos la función SUMA. Una función es un comando predefinido que toma valores, los calcula de alguna forma y devuelve un resultado. Por ejemplo, la función SUMA toma las referencias de celda o intervalos que especifique y los suma. En este ejemplo toma las celdas A1 a A10 y las suma. Excel tiene más de 400 funciones que puede explorar en la pestaña Fórmulas.
</t>
  </si>
  <si>
    <t xml:space="preserve">Las fórmulas con funciones empiezan con un signo igual, seguido del nombre de la función con los argumentos (los valores que usa una función para calcular) entre paréntesis. 
</t>
  </si>
  <si>
    <t xml:space="preserve">Para confirmar una fórmula, presione ENTRAR. Cuando lo haga la fórmula se calculará y el resultado se mostrará en la celda. Para ver la propia fórmula, puede ver la barra de fórmulas debajo de la cinta de opciones, o presionar F2 para entrar en el Modo de edición, donde verá la fórmula en la celda. Presione ENTRAR de nuevo para finalizar la fórmula y calcular el resultado.
</t>
  </si>
  <si>
    <t>Información sobre algunas fórmulas</t>
  </si>
  <si>
    <t>=SUM(A1:A10) es una fórmula, donde SUMA es el nombre de función, los paréntesis de apertura y cierre contienen los argumentos de la fórmula y A1:A10 es el intervalo de celdas de la función.</t>
  </si>
  <si>
    <t xml:space="preserve">INFORMACIÓN ÚTIL: Las constantes son valores que especifica en las celdas o fórmulas. Mientras que =10+20 puede calcular lo mismo que =A1+B1, no se recomienda usar constantes. ¿Por qué? Porque no puede ver fácilmente la constante sin seleccionar la celda y buscarla. Eso puede dificultar cambiarla más adelante. Es mucho más fácil colocar las constantes en celdas, donde pueden ajustarse fácilmente, y hacer referencia a ellas en las fórmulas.
Por ejemplo: Seleccione la celda amarilla con 12 a continuación. Verá que usamos la función SUMA con un intervalo de celdas. No escriba "4" o "8" directamente en la fórmula. 
</t>
  </si>
  <si>
    <t>Anterior</t>
  </si>
  <si>
    <t>Siguiente</t>
  </si>
  <si>
    <t>Más información en la Web</t>
  </si>
  <si>
    <t>Usar Excel como una calculadora</t>
  </si>
  <si>
    <t>Información general sobre fórmulas en Excel</t>
  </si>
  <si>
    <t xml:space="preserve">Funciones de Excel (por categoría) </t>
  </si>
  <si>
    <t>Funciones de Excel (orden alfabético) </t>
  </si>
  <si>
    <t>Aprendizaje gratuito de Excel en línea</t>
  </si>
  <si>
    <t>Números para usar:</t>
  </si>
  <si>
    <t>Operación:</t>
  </si>
  <si>
    <t xml:space="preserve">Suma (+) </t>
  </si>
  <si>
    <t xml:space="preserve">Resta (-) </t>
  </si>
  <si>
    <t xml:space="preserve">Multiplicación (*) </t>
  </si>
  <si>
    <t xml:space="preserve">División (/) </t>
  </si>
  <si>
    <t xml:space="preserve">Potencia (^) </t>
  </si>
  <si>
    <t>Fórmulas:</t>
  </si>
  <si>
    <t>Respuestas:</t>
  </si>
  <si>
    <t>Valores</t>
  </si>
  <si>
    <t>Introducción a las funciones</t>
  </si>
  <si>
    <t>Las funciones le permiten hacer varias tareas, como realizar operaciones matemáticas, buscar valores o incluso calcular fechas y horas. Probemos varias formas de sumar valores con la función SUMA.</t>
  </si>
  <si>
    <t xml:space="preserve">En la columna de Cantidad de Fruta (celda D7), escriba =SUMA(D3:D6), o escriba =SUMA (, después seleccione el intervalo con el mouse y presione ENTRAR. Esto sumará los valores de las celdas D3, D4, D5 y D6. La respuesta debería ser 170.
</t>
  </si>
  <si>
    <t xml:space="preserve">Ahora vamos a probar Autosuma. Seleccione la celda en la columna de Carne (celda G7) y vaya a Fórmulas &gt; Autosuma &gt; seleccione SUMA. Verá que Excel escribe automáticamente la fórmula. Presione ENTRAR para confirmar. La característica Autosuma tiene todas las funciones más comunes.
</t>
  </si>
  <si>
    <t>Este es un método abreviado de teclado muy útil. Seleccione la celda D15, después presione Alt = y luego ENTRAR. SUMA se introducirá automáticamente.</t>
  </si>
  <si>
    <t>CRÉDITO ADICIONAL
Pruebe la función CONTAR con cualquiera de los métodos que ya probó. La función CONTAR cuenta el número de celdas de un rango que contienen números.</t>
  </si>
  <si>
    <t>Más información sobre funciones</t>
  </si>
  <si>
    <t>Vaya a la pestaña Fórmulas y examine la Biblioteca de funciones, donde se muestran las funciones por categorías, como Texto, Fecha y hora, etc. Insertar función le permitirá buscar funciones por nombre y abrir a un asistente de funciones que puede ayudarle a crear la fórmula. 
Cuando empiece a escribir un nombre de función después de presionar =, Excel abrirá IntelliSense, que mostrará todas las funciones empezando con las letras que escriba. Cuando encuentre la que desee, presione la tecla Tab y Excel completará automáticamente el nombre de la función y escribirá el paréntesis de apertura. También mostrará los argumentos necesarios y opcionales. 
Ahora vamos a ver la anatomía de algunas funciones. La función SUMA está estructurada así:</t>
  </si>
  <si>
    <t xml:space="preserve">Si la función SUMA pudiese hablar, diría que devuelve la suma de todos los valores de las celdas D38 a D41 y toda la columna H. SUMA es el nombre de la función, D38:D41 es el primer argumento de intervalo, que casi siempre es obligatorio, y H:H es el segundo argumento de intervalo, separados por comas. Ahora, vamos a probar una que no necesita argumentos.
</t>
  </si>
  <si>
    <t>La función HOY devuelve la fecha actual. Cuando Excel vuelva a calcular se actualizará automáticamente.</t>
  </si>
  <si>
    <t xml:space="preserve">MIRE ESTO
Seleccione estas celdas. Después, en la esquina inferior derecha de la ventana de Excel, busque SUMAR: 170 en la barra de la parte inferior. Esa es la Barra de estado y es otra manera de encontrar rápidamente un total y otros detalles sobre una celda o intervalo seleccionado. </t>
  </si>
  <si>
    <t>Todo sobre la función SUMA</t>
  </si>
  <si>
    <t>Usar Autosuma para sumar números</t>
  </si>
  <si>
    <t>Todo sobre la función CONTAR</t>
  </si>
  <si>
    <t>Volver al principio</t>
  </si>
  <si>
    <t>Vuelva al principio presionando CTRL+Inicio. Para continuar con el paso siguiente, presione CTRL+AVANZAR PÁGINA.</t>
  </si>
  <si>
    <t>Fruta</t>
  </si>
  <si>
    <t>Manzanas</t>
  </si>
  <si>
    <t>Naranjas</t>
  </si>
  <si>
    <t>Plátanos</t>
  </si>
  <si>
    <t>Limones</t>
  </si>
  <si>
    <t xml:space="preserve">SUMA &gt; </t>
  </si>
  <si>
    <t>Elemento</t>
  </si>
  <si>
    <t>Pan</t>
  </si>
  <si>
    <t>Donuts</t>
  </si>
  <si>
    <t>Galletas</t>
  </si>
  <si>
    <t>Pasteles</t>
  </si>
  <si>
    <t>Tartas</t>
  </si>
  <si>
    <t>Automóviles</t>
  </si>
  <si>
    <t>Camiones</t>
  </si>
  <si>
    <t>Bicicletas</t>
  </si>
  <si>
    <t>Patines</t>
  </si>
  <si>
    <t>Importe</t>
  </si>
  <si>
    <t>Total:</t>
  </si>
  <si>
    <t>Carnicería</t>
  </si>
  <si>
    <t>Ternera</t>
  </si>
  <si>
    <t>Pollo</t>
  </si>
  <si>
    <t>Cerdo</t>
  </si>
  <si>
    <t>Pescado</t>
  </si>
  <si>
    <t>CONTAR &gt;</t>
  </si>
  <si>
    <t>Valor adicional</t>
  </si>
  <si>
    <t>Nuevo total</t>
  </si>
  <si>
    <t>Función PROMEDIO</t>
  </si>
  <si>
    <r>
      <t xml:space="preserve">Use la función </t>
    </r>
    <r>
      <rPr>
        <b/>
        <sz val="11"/>
        <color theme="0"/>
        <rFont val="Segoe UI"/>
        <family val="2"/>
      </rPr>
      <t>PROMEDIO</t>
    </r>
    <r>
      <rPr>
        <sz val="11"/>
        <color theme="0"/>
        <rFont val="Segoe UI"/>
        <family val="2"/>
      </rPr>
      <t xml:space="preserve"> para obtener el promedio de números en un intervalo de celdas.</t>
    </r>
  </si>
  <si>
    <r>
      <t xml:space="preserve">Seleccione la celda D7 y después use el </t>
    </r>
    <r>
      <rPr>
        <b/>
        <sz val="11"/>
        <color theme="0"/>
        <rFont val="Segoe UI"/>
        <family val="2"/>
      </rPr>
      <t>Autosuma</t>
    </r>
    <r>
      <rPr>
        <sz val="11"/>
        <color theme="0"/>
        <rFont val="Segoe UI"/>
        <family val="2"/>
      </rPr>
      <t xml:space="preserve"> para agregar una función </t>
    </r>
    <r>
      <rPr>
        <b/>
        <sz val="11"/>
        <color theme="0"/>
        <rFont val="Segoe UI"/>
        <family val="2"/>
      </rPr>
      <t>PROMEDIO</t>
    </r>
    <r>
      <rPr>
        <sz val="11"/>
        <color theme="0"/>
        <rFont val="Segoe UI"/>
        <family val="2"/>
      </rPr>
      <t>.</t>
    </r>
  </si>
  <si>
    <t xml:space="preserve">MIRE ESTO
Seleccione cualquier intervalo de números y después mire la barra de estado para obtener un promedio instantáneo.
</t>
  </si>
  <si>
    <t>Activar a la hoja anterior</t>
  </si>
  <si>
    <t>Ir a la siguiente hoja</t>
  </si>
  <si>
    <t xml:space="preserve">CRÉDITO ADICIONAL
Pruebe a usar MEDIANA o MODO aquí. 
MEDIANA le proporciona el valor central de un conjunto de datos, mientras que 
MODO le proporciona la opción que se produce con más frecuencia.
</t>
  </si>
  <si>
    <t>Vínculos para obtener más información en la Web</t>
  </si>
  <si>
    <t>Seleccione esta opción para obtener información en la Web sobre la función PROMEDIO</t>
  </si>
  <si>
    <t>Seleccione esta opción para obtener información en la Web sobre la función MEDIANA</t>
  </si>
  <si>
    <t>Seleccione esta opción para obtener información en la Web sobre la función MODO</t>
  </si>
  <si>
    <t>Seleccione esta opción para obtener información en la Web sobre el aprendizaje gratuito de Excel.</t>
  </si>
  <si>
    <t>PROMEDIO &gt;</t>
  </si>
  <si>
    <t xml:space="preserve">Más información sobre la función SUMA </t>
  </si>
  <si>
    <t>En algunas de las sugerencias anteriores, le mostramos cómo usar la función SUMA. Aquí encontrará más información.</t>
  </si>
  <si>
    <t xml:space="preserve">De la celda C37 a la D41 hay datos con dos columnas: Fruta y Cantidad. </t>
  </si>
  <si>
    <t>La fórmula de la celda D42 es =SUMA(D38:D41).</t>
  </si>
  <si>
    <t>Si la función SUMA en la celda D42 pudiera hablar, diría: Sume los valores en las celdas D38, D39, D40 y D41.</t>
  </si>
  <si>
    <t>Esta es otra forma para usarla:</t>
  </si>
  <si>
    <t xml:space="preserve">De la celda C47 a la D48 hay datos con dos columnas: Elemento y Cantidad. </t>
  </si>
  <si>
    <t>Todo sobre la función SUMAR.SI</t>
  </si>
  <si>
    <t>Usar Excel como calculadora</t>
  </si>
  <si>
    <t>Funciones MIN y MAX</t>
  </si>
  <si>
    <r>
      <t xml:space="preserve">Use la función </t>
    </r>
    <r>
      <rPr>
        <b/>
        <sz val="10"/>
        <color theme="0"/>
        <rFont val="Calibri"/>
        <family val="2"/>
        <scheme val="minor"/>
      </rPr>
      <t>MIN</t>
    </r>
    <r>
      <rPr>
        <sz val="10"/>
        <color theme="0"/>
        <rFont val="Calibri"/>
        <family val="2"/>
        <scheme val="minor"/>
      </rPr>
      <t xml:space="preserve"> para obtener el número mínimo de un rango de celdas.</t>
    </r>
  </si>
  <si>
    <r>
      <t xml:space="preserve">Use la función </t>
    </r>
    <r>
      <rPr>
        <b/>
        <sz val="10"/>
        <color theme="0"/>
        <rFont val="Calibri"/>
        <family val="2"/>
        <scheme val="minor"/>
      </rPr>
      <t>MAX</t>
    </r>
    <r>
      <rPr>
        <sz val="10"/>
        <color theme="0"/>
        <rFont val="Calibri"/>
        <family val="2"/>
        <scheme val="minor"/>
      </rPr>
      <t xml:space="preserve"> para obtener el número máximo de un rango de celdas.</t>
    </r>
  </si>
  <si>
    <t xml:space="preserve">Seleccione la celda D7 y después use el Asistente de Autosuma para agregar una función MIN.
</t>
  </si>
  <si>
    <t xml:space="preserve">Ahora seleccione la celda G7 y escriba una función MAX escribiendo =MAX(D3:D6).
</t>
  </si>
  <si>
    <t xml:space="preserve">En la celda D15, puede usar el Asistente de Autosuma o escribir para introducir una función MIN o MAX. 
</t>
  </si>
  <si>
    <t xml:space="preserve">Más información en la Web
</t>
  </si>
  <si>
    <t>Todo sobre la función MIN</t>
  </si>
  <si>
    <t>Todo sobre la función MAX</t>
  </si>
  <si>
    <r>
      <t xml:space="preserve">Todo sobre la función </t>
    </r>
    <r>
      <rPr>
        <b/>
        <sz val="10"/>
        <color theme="0"/>
        <rFont val="Calibri"/>
        <family val="2"/>
        <scheme val="minor"/>
      </rPr>
      <t>MIN</t>
    </r>
  </si>
  <si>
    <r>
      <t xml:space="preserve">Todo sobre la función </t>
    </r>
    <r>
      <rPr>
        <b/>
        <sz val="10"/>
        <color theme="0"/>
        <rFont val="Calibri"/>
        <family val="2"/>
        <scheme val="minor"/>
      </rPr>
      <t>MAX</t>
    </r>
  </si>
  <si>
    <t>MIN &gt;</t>
  </si>
  <si>
    <t>MIN o MAX &gt;</t>
  </si>
  <si>
    <t>MAX &gt;</t>
  </si>
  <si>
    <t>Funciones de fecha</t>
  </si>
  <si>
    <t>Excel puede proporcionarle la fecha actual, según la configuración regional de su equipo. También puede agregar y restar fechas.</t>
  </si>
  <si>
    <t xml:space="preserve">Consulte la función HOY, que proporciona la fecha de hoy. Estas son funciones dinámicas o volátiles, por lo que, al abrir el libro mañana, tendrá la fecha de mañana. En la celda D6, escriba =HOY(). 
</t>
  </si>
  <si>
    <t xml:space="preserve">Restar fechas: escriba su siguiente cumpleaños en formato DD/MM/AA en la celda D7 y vea cómo Excel le indica cuántos días faltan usando =D7-D6 en la celda D8.
</t>
  </si>
  <si>
    <t xml:space="preserve">Agregar fechas: supongamos que desea saber en qué fecha vence una factura, o cuándo tiene que devolver un libro de la biblioteca. Puede agregar días a una fecha para obtener la información. En la celda D10, escriba un número de días aleatorio. En la celda D11, hemos agregado =D6+D10 para calcular la fecha de vencimiento a partir de la fecha actual.
</t>
  </si>
  <si>
    <t>Funciones de hora</t>
  </si>
  <si>
    <t xml:space="preserve">Excel puede proporcionarle la hora actual, según la configuración regional de su equipo. También puede agregar y restar horas. Por ejemplo, es posible que deba realizar un seguimiento de cuántas horas trabajó un empleado cada semana y calcular su paga y las horas extra.
</t>
  </si>
  <si>
    <t>Todo sobre la función HOY</t>
  </si>
  <si>
    <t>Todo sobre la función AHORA</t>
  </si>
  <si>
    <t>Todo sobre la función FECHA</t>
  </si>
  <si>
    <t>Fecha de hoy:</t>
  </si>
  <si>
    <t>Su cumpleaños:</t>
  </si>
  <si>
    <t>Días hasta su cumpleaños:</t>
  </si>
  <si>
    <t>Días del período de gracia:</t>
  </si>
  <si>
    <t>La factura vence el:</t>
  </si>
  <si>
    <t>Hora actual:</t>
  </si>
  <si>
    <t>Horas diarias trabajadas</t>
  </si>
  <si>
    <t>Hora de entrada:</t>
  </si>
  <si>
    <t>Fin del almuerzo:</t>
  </si>
  <si>
    <t>Inicio del almuerzo:</t>
  </si>
  <si>
    <t>Hora de salida:</t>
  </si>
  <si>
    <t>Total de horas:</t>
  </si>
  <si>
    <t>Fecha y hora estáticas</t>
  </si>
  <si>
    <t>Fecha:</t>
  </si>
  <si>
    <t>Hora:</t>
  </si>
  <si>
    <t>Unir texto en celdas diferentes</t>
  </si>
  <si>
    <t xml:space="preserve">Hay muchas ocasiones usando Excel en las que querrá combinar texto en celdas diferentes. Un ejemplo muy común es que puede tener nombres y apellidos, y desea combinarlos como nombre, apellidos o nombre completo. Afortunadamente, Excel nos permite hacerlo con el signo Y comercial (&amp;) que puede escribir con Mayús+6.
</t>
  </si>
  <si>
    <t xml:space="preserve">En la celda E3, escriba =D3&amp;C3 para unir el nombre y los apellidos. 
</t>
  </si>
  <si>
    <t xml:space="preserve">Para crear el nombre completo, se deberán unir el nombre y los apellidos, pero usar un espacio sin una coma. En F3, escriba =C3&amp;" "&amp;D3.
</t>
  </si>
  <si>
    <t>Usar texto y números juntos</t>
  </si>
  <si>
    <t>Ahora, usaremos el &amp; para unir texto y números, no solo texto y texto
Mire las celdas C28:D29. ¿Puede ver que la fecha y la hora están en celdas independientes? Puede combinarlos con el símbolo &amp;, como se muestra en las celdas C32:C33, pero no queda bien, ¿verdad? Desafortunadamente, Excel no sabe cómo desea dar formato a los números, por lo que los divide a su formato más básico, que es la fecha de la serie en este caso. Es necesario que indiquemos explícitamente a Excel cómo dar formato a la parte del número de la fórmula, para que lo muestre como desea en la cadena de texto resultante. Puede hacerlo con la función TEXTO y un código de formato.</t>
  </si>
  <si>
    <t>Todo sobre la función TEXTO</t>
  </si>
  <si>
    <t>Combinar texto y números</t>
  </si>
  <si>
    <t>Nombre</t>
  </si>
  <si>
    <t>Marina</t>
  </si>
  <si>
    <t>Carlos</t>
  </si>
  <si>
    <t>Ene</t>
  </si>
  <si>
    <t>María</t>
  </si>
  <si>
    <t>Esteban</t>
  </si>
  <si>
    <t>Óscar</t>
  </si>
  <si>
    <t>Íker</t>
  </si>
  <si>
    <t>Irene</t>
  </si>
  <si>
    <t>Usar texto y números</t>
  </si>
  <si>
    <t>Unir texto y números</t>
  </si>
  <si>
    <t>Dar formato a texto y números</t>
  </si>
  <si>
    <t>Apellidos</t>
  </si>
  <si>
    <t>Rodríguez</t>
  </si>
  <si>
    <t>Espinosa</t>
  </si>
  <si>
    <t>Palacios</t>
  </si>
  <si>
    <t>Gómez</t>
  </si>
  <si>
    <t>Torres</t>
  </si>
  <si>
    <t>Valentín</t>
  </si>
  <si>
    <t>Valladares</t>
  </si>
  <si>
    <t>Robledo</t>
  </si>
  <si>
    <t>Apellidos, nombre</t>
  </si>
  <si>
    <t>Nombre completo</t>
  </si>
  <si>
    <t>Instrucciones SI</t>
  </si>
  <si>
    <t>Las instrucciones SI le permiten realizar comparaciones lógicas entre las condiciones. Por lo general, una instrucción SI indica que, si una condición es verdadera, se realizará una acción, en caso contrario, se realizará otra. Las fórmulas pueden devolver texto, valores o incluso más cálculos.</t>
  </si>
  <si>
    <t xml:space="preserve">Copie desde la celda D9 hasta la D10. Aquí la respuesta debería ser FALSO porque una naranja no es una manzana.
</t>
  </si>
  <si>
    <t>Instrucción SI con otra función</t>
  </si>
  <si>
    <t xml:space="preserve">Las instrucciones SI pueden forzar cálculos adicionales que se deben realizar si se cumple una condición. Aquí vamos a evaluar una celda para ver si deben aplicarse impuestos sobre las ventas y calcular si la condición es verdadera.
</t>
  </si>
  <si>
    <t>INFORMACIÓN ÚTIL
Al crear una fórmula, Excel colocará automáticamente bordes de colores alrededor de los intervalos a los que hace referencia la fórmula y los intervalos correspondientes en la fórmula serán del mismo color. Puede ver esto si selecciona la celda F33 y presiona F2 para modificar la fórmula.</t>
  </si>
  <si>
    <t xml:space="preserve">SUGERENCIA DEL EXPERTO
Los rangos con nombre permiten definir términos o valores en un solo lugar y después volver a usarlos en todo un libro. Puede ver todos los rangos con nombre de este libro haciendo clic en Fórmulas &gt; Administrador de nombres. Haga clic aquí para obtener más información.
</t>
  </si>
  <si>
    <t>Todo sobre la función SI</t>
  </si>
  <si>
    <t>Todo sobre la función SI.CONJUNTO</t>
  </si>
  <si>
    <t>Instrucciones SI avanzadas</t>
  </si>
  <si>
    <t>Manzana</t>
  </si>
  <si>
    <t>Naranja</t>
  </si>
  <si>
    <t>Widget</t>
  </si>
  <si>
    <t>Doohickey</t>
  </si>
  <si>
    <t>Cantidad</t>
  </si>
  <si>
    <t>Subtotal</t>
  </si>
  <si>
    <t>¿Impuesto sobre las ventas?</t>
  </si>
  <si>
    <t>¿Gastos de envío?</t>
  </si>
  <si>
    <t>Total</t>
  </si>
  <si>
    <t>Coste</t>
  </si>
  <si>
    <t>Sí</t>
  </si>
  <si>
    <t>BUSCARV</t>
  </si>
  <si>
    <t xml:space="preserve">BUSCARV es una de las funciones más utilizadas en Excel (y también una de nuestras favoritas). BUSCARV le permite buscar un valor en una columna a la izquierda, después devuelve información en otra columna a la derecha si encuentra a una coincidencia. BUSCARV dice:
</t>
  </si>
  <si>
    <t>¿Qué desea buscar?</t>
  </si>
  <si>
    <t>Si lo encuentra, ¿a cuántas columnas a la derecha desea que aparezca un valor?</t>
  </si>
  <si>
    <t>¿Dónde desea buscarlo?</t>
  </si>
  <si>
    <t>¿Desea a una coincidencia exacta o una aproximada?</t>
  </si>
  <si>
    <t>EXPERIMENTO
Intente seleccionar diferentes elementos de las listas desplegables. Verá que las celdas de resultado se actualizan al instante con los nuevos valores.</t>
  </si>
  <si>
    <t>BUSCARV y #N/A</t>
  </si>
  <si>
    <t xml:space="preserve">Constantemente, se encontrará en una situación donde BUSCARV no puede encontrar lo que ha solicitado y devuelve un error (#N/A). A veces, es simplemente porque el valor de búsqueda no existe, o puede ser porque la celda de referencia todavía no tiene un valor.
</t>
  </si>
  <si>
    <t>DETALLE IMPORTANTE
SI.ERROR es lo que se denomina un controlador de errores global, lo que significa que suprimirá cualquier error que pueda producir la fórmula. Esto puede provocar problemas si Excel le da una notificación de que la fórmula contiene un error legítimo que debe solucionarse.
Una regla general es no agregar controladores de errores en las fórmulas hasta que sepa con total seguridad que funcionan correctamente.</t>
  </si>
  <si>
    <t>Todo sobre la función BUSCARV</t>
  </si>
  <si>
    <t>Todo sobre las funciones INDICE Y COINCIDIR</t>
  </si>
  <si>
    <t>Todo sobre la función SI.ERROR</t>
  </si>
  <si>
    <t>Use tablas dinámicas para analizar datos de una hoja de cálculo</t>
  </si>
  <si>
    <t>Pastelería</t>
  </si>
  <si>
    <t>Funciones condicionales: SUMAR.SI</t>
  </si>
  <si>
    <t>Las funciones condicionales le permiten sumar, obtener el promedio, contar u obtener el mínimo o el máximo de un intervalo según una condición determinada o los criterios que especifique. Como, por ejemplo, ¿de todas las frutas en la lista, cuántas son manzanas? O bien, ¿cuántas naranjas son del tipo Florida?</t>
  </si>
  <si>
    <t>¿Qué intervalo desea ver?</t>
  </si>
  <si>
    <t>¿Qué valor (texto o número) desea buscar?</t>
  </si>
  <si>
    <t>¿Para cada coincidencia, en qué intervalo desea sumar?</t>
  </si>
  <si>
    <t>¿Qué intervalo desea sumar?</t>
  </si>
  <si>
    <t>Este es el primer intervalo para buscar coincidencias</t>
  </si>
  <si>
    <t>Estos son los criterios de la primera coincidencia</t>
  </si>
  <si>
    <t>Este es el segundo intervalo para buscar coincidencias</t>
  </si>
  <si>
    <t>Estos son los criterios de la segunda coincidencia</t>
  </si>
  <si>
    <t>SUGERENCIA DEL EXPERTO
Cada una de las celdas de frutas y tipos tiene una lista desplegable donde puede seleccionar diferentes frutas. Pruébelo y vea cómo se actualizan automáticamente las fórmulas.</t>
  </si>
  <si>
    <t>Funciones condicionales: CONTAR.SI</t>
  </si>
  <si>
    <t>CONTAR.SI y CONTAR.SI.CONJUNTO le permiten contar valores de un intervalo según unos criterios que especifique. Son un poco diferentes de las otras funciones SI y SI.CONJUNTO, porque solo tienen criterios y un intervalo de criterios. No evalúan un intervalo y después buscan en otro para resumir.</t>
  </si>
  <si>
    <t>Este es el primer intervalo para contar</t>
  </si>
  <si>
    <t>Este es el segundo intervalo para contar</t>
  </si>
  <si>
    <t>Más funciones condicionales</t>
  </si>
  <si>
    <t>SUMAR.SI con un argumento de valor</t>
  </si>
  <si>
    <t>Este es un ejemplo de la función SUMAR.SI con mayor (&gt;) para encontrar todos los valores mayores de un determinado importe:</t>
  </si>
  <si>
    <t>Sume algunos valores basados en este criterio:</t>
  </si>
  <si>
    <t>...Busque en estas celdas...
 </t>
  </si>
  <si>
    <t>...y, si el valor es mayor que 50, súmelo.
 </t>
  </si>
  <si>
    <t>NOTA: Si nota que realiza muchas fórmulas condicionales, es posible que una tabla dinámica sea una solución mejor. Consulte este artículo sobre tablas dinámicas para obtener más información.</t>
  </si>
  <si>
    <t>Todo sobre la función SUMAR.SI.CONJUNTO</t>
  </si>
  <si>
    <t>Todo sobre la función CONTAR.SI</t>
  </si>
  <si>
    <t>Todo sobre la función CONTAR.SI.CONJUNTO</t>
  </si>
  <si>
    <t>Todo sobre la función PROMEDIO.SI</t>
  </si>
  <si>
    <t>Todo sobre la función PROMEDIO.SI.CONJUNTO</t>
  </si>
  <si>
    <t>Todo sobre la función MIN.SI.CONJUNTO</t>
  </si>
  <si>
    <t>Todo sobre la función MAX.SI.CONJUNTO</t>
  </si>
  <si>
    <t>Crear una lista desplegable</t>
  </si>
  <si>
    <t>SUMAR.SI</t>
  </si>
  <si>
    <t>CONTAR.SI</t>
  </si>
  <si>
    <t>Tipo</t>
  </si>
  <si>
    <t>Fuji</t>
  </si>
  <si>
    <t>Florida</t>
  </si>
  <si>
    <t>Cavendish</t>
  </si>
  <si>
    <t>Rugoso</t>
  </si>
  <si>
    <t>Manzana paraíso</t>
  </si>
  <si>
    <t>Ombligo</t>
  </si>
  <si>
    <t>Bizcocho de soletilla</t>
  </si>
  <si>
    <t>Eureka</t>
  </si>
  <si>
    <t>Inténtelo</t>
  </si>
  <si>
    <t>SUMAR.SI.CONJUNTO</t>
  </si>
  <si>
    <t>CONTAR.SI.CONJUNTO</t>
  </si>
  <si>
    <t>Deje que el Asistente para funciones le guíe</t>
  </si>
  <si>
    <t xml:space="preserve">Si conoce el nombre de la función que desea, pero no tiene claro cómo crearla, puede usar el Asistente para funciones para ayudarle.
</t>
  </si>
  <si>
    <t>INFORMACIÓN ÚTIL
Puede escribir referencias de celdas e intervalos, o seleccionarlos con el mouse.</t>
  </si>
  <si>
    <t xml:space="preserve">INFORMACIÓN ÚTIL
A medida que escriba la sección de cada argumento, se mostrará la descripción del argumento en la parte inferior del formulario, encima del resultado de la fórmula.
</t>
  </si>
  <si>
    <t>Funciones de Excel (por categoría)</t>
  </si>
  <si>
    <t>Funciones de Excel (orden alfabético)</t>
  </si>
  <si>
    <t>Corregir errores de fórmula</t>
  </si>
  <si>
    <t xml:space="preserve">En algún momento, verá una fórmula que tiene un error, que Excel mostrará con #ErrorName. Los errores pueden ser útiles, ya que indican si algo no funciona, pero pueden ser difíciles de corregir. Afortunadamente, hay varias opciones que pueden ayudarle a localizar el origen del error y corregirlo.
</t>
  </si>
  <si>
    <t xml:space="preserve">Comprobación de errores: vaya a Fórmulas &gt; Comprobación de errores. Se cargará un cuadro de diálogo que le indicará la causa general del error específico. En la celda D9, el error #N/A se debe a que no hay ningún valor coincidente con "Manzana". Puede solucionarlo usando un valor que exista, suprimiendo el error con SI.ERROR, o pasarla por alto teniendo en cuenta que desaparecerá cuando usa un valor que exista.
</t>
  </si>
  <si>
    <t xml:space="preserve">Si hace clic en Ayuda sobre este Error, se abrirá un tema de ayuda específico para el mensaje de error. Si hace clic en Mostrar pasos de cálculo, se cargará un cuadro de diálogo de Evaluar fórmula.
</t>
  </si>
  <si>
    <t xml:space="preserve">Cada vez que haga clic en Evaluar, Excel analizará la fórmula sección por sección. No siempre indicará por qué se produce un error, pero si señalará dónde. Desde allí, observe el tema de ayuda para deducir qué ha fallado en la fórmula.
</t>
  </si>
  <si>
    <t>EXPERIMENTO
¿Qué está mal aquí? Sugerencia: Intentamos hacer una SUMA de todos los elementos.</t>
  </si>
  <si>
    <t xml:space="preserve">INFORMACIÓN ÚTIL
Hacer clic en Opciones le permite establecer las reglas para cuando se muestran o se pasan por alto errores en Excel.
</t>
  </si>
  <si>
    <t>Detectar errores en fórmulas</t>
  </si>
  <si>
    <t>Cómo evitar fórmulas rotas</t>
  </si>
  <si>
    <t>Evaluar paso a paso una fórmula anidada</t>
  </si>
  <si>
    <t>¿Tiene más preguntas sobre Excel?</t>
  </si>
  <si>
    <t>Presione ALT+Q y escriba lo que quiera saber.</t>
  </si>
  <si>
    <t>Continuemos. Hay más que aprender con Excel:</t>
  </si>
  <si>
    <t xml:space="preserve">LinkedIn Learning: Cursos de vídeo para todos los niveles, desde principiante a avanzado. Llévelo a su ritmo.
</t>
  </si>
  <si>
    <t xml:space="preserve">Comunidad: Formule preguntas y conéctese con otros aficionados a Excel.
</t>
  </si>
  <si>
    <t xml:space="preserve">¿Más novedades?
Los suscriptores de Office 365 obtienen actualizaciones continuas y nuevas características.
</t>
  </si>
  <si>
    <t xml:space="preserve">Las fórmulas pueden contener referencias a celdas, referencias a intervalos de celdas, operadores y constantes. Estos son algunos ejemplos de fórmulas:
=A1+B1
=10+20
=SUMA(A1:A10)
</t>
  </si>
  <si>
    <t xml:space="preserve">Seleccione la celda D10 y vaya a Fórmulas &gt; Insertar función &gt; escriba BUSCARV en el cuadro Buscar una función y presione IR. Cuando vea BUSCARV resaltado, haga clic en Aceptar en la parte inferior. Al seleccionar una función en la lista, Excel mostrará la sintaxis.
</t>
  </si>
  <si>
    <t xml:space="preserve">En la celda D28, escriba =AHORA(), lo que le dará la hora actual y se actualizará cada vez que Excel calcule. Si necesita cambiar el formato de hora, puede ir a CTRL+1 &gt; Número &gt; Hora &gt; y seleccionar el formato que desee.
</t>
  </si>
  <si>
    <t xml:space="preserve">Sumar horas entre intervalos de tiempo: en la celda D36 hemos escrito =((D35-D32)-(D34-D33))*24, que calcula la hora de inicio y finalización de una persona y después resta el tiempo que utilizó para comer. El *24 al final de la fórmula convierte la parte fraccionaria del día que Excel ve en horas. Sin embargo, debe dar formato a la celda como número. Para ello, vaya a Inicio &gt; Formato &gt; Celdas (Ctrl+1) &gt; Número &gt; Número &gt; 2 decimales.
</t>
  </si>
  <si>
    <t xml:space="preserve">SUMAR.SI.CONJUNTO es lo mismo que SUMAR.SI, pero le permite usar varios criterios. Así, en este ejemplo, puede buscar frutas y tipos, en lugar de solo frutas. Seleccione la celda H17 y escriba =SUMAR.SI.CONJUNTO(H3:H14;F3:F14;F17;G3:G14;G17). SUMAR.SI.CONJUNTO está estructurada así:
</t>
  </si>
  <si>
    <t>=SUM(A1:A10;C1:C10) es una fórmula, donde SUMA es el nombre de función, los paréntesis de apertura y cierre contienen los argumentos de la fórmula y A1:A10;C1:C10 son los intervalos de celdas de la función separados por una coma.</t>
  </si>
  <si>
    <t xml:space="preserve">INFORMACIÓN ÚTIL
Puede usar MIN o MAX con varios intervalos o valores para mostrar el mayor o menor de los valores, como =MIN(A1:A10;B1:B10) o =MAX(A1:A10;B1), donde B1 contiene un valor de umbral, como 10, en cuyo caso la fórmula no devolverá un resultado menor que 10.
</t>
  </si>
  <si>
    <r>
      <t xml:space="preserve">Puede utilizar cualquiera </t>
    </r>
    <r>
      <rPr>
        <b/>
        <sz val="10"/>
        <color theme="0"/>
        <rFont val="Calibri"/>
        <family val="2"/>
        <scheme val="minor"/>
      </rPr>
      <t>MIN</t>
    </r>
    <r>
      <rPr>
        <sz val="10"/>
        <color theme="0"/>
        <rFont val="Calibri"/>
        <family val="2"/>
        <scheme val="minor"/>
      </rPr>
      <t xml:space="preserve"> o </t>
    </r>
    <r>
      <rPr>
        <b/>
        <sz val="10"/>
        <color theme="0"/>
        <rFont val="Calibri"/>
        <family val="2"/>
        <scheme val="minor"/>
      </rPr>
      <t>MAX</t>
    </r>
    <r>
      <rPr>
        <sz val="10"/>
        <color theme="0"/>
        <rFont val="Calibri"/>
        <family val="2"/>
        <scheme val="minor"/>
      </rPr>
      <t xml:space="preserve"> con varios intervalos o valores para mostrar el mayor o menor de los valores, como =MIN(A1:A10;B1:B10) o =MAX(A1:A10;10).</t>
    </r>
  </si>
  <si>
    <t xml:space="preserve">INFORMACIÓN ÚTIL
Excel mantiene fechas y horas en función del número de días desde el 1 de enero de 1900. Las horas se conservan en partes fraccionarias de un día basándose en los minutos. Así, 01/01/2017 12:30 se almacena como 42736.5208. Si la hora o fecha aparecen como números como ese, puede presionar Ctrl + 1 &gt; Número y seleccionar un formato de fecha u hora. </t>
  </si>
  <si>
    <t xml:space="preserve">DETALLE IMPORTANTE
Si no desea que Excel muestre un número negativo porque aún no ha escrito su cumpleaños, puede usar una función SI así: =SI(D7="";"";D7-D6), que dice "SI D7 es igual a nada, entonces no muestres nada; en caso contrario, muestra D7 menos D6".
</t>
  </si>
  <si>
    <t>MIRE ESTO
Las fórmulas, especialmente las grandes, pueden resultar difíciles de leer, pero puede dividir los elementos con espacios así:
=C28 &amp; " " &amp; TEXTO(D28;"DD/MM/AAAA")</t>
  </si>
  <si>
    <t xml:space="preserve">En la celda D9 escriba =SI(C9="Manzana";VERDADERO;FALSO). La respuesta correcta es verdadero. 
</t>
  </si>
  <si>
    <t>DETALLE IMPORTANTE
VERDADERO y FALSO son, a diferencia de otras palabras en Excel, fórmulas en el sentido de que no tiene que estar entre comillas y Excel las pondrá en mayúscula automáticamente. Los números no tienen que estar entre comillas. El texto normal, como Sí o No tiene que estar entre comillas como pasa aquí: 
=SI(C3="Manzana";"Sí";"No")</t>
  </si>
  <si>
    <t>En la celda F33, hemos escrito = SI(E33="Sí";F31*Impuesto sobre las ventas;0), donde se configura el impuesto sobre las ventas como un rango con nombre con un valor de 0,0825. La fórmula indica que, si la celda E33 es igual a Sí, multiplica la celda F31 por el impuesto sobre las ventas, de lo contrario, devuelve 0.
Pruebe a cambiar Sí y No en la celda E33 para ver cómo cambia el cálculo.</t>
  </si>
  <si>
    <t xml:space="preserve">A continuación, hemos agregado una instrucción SI para calcular los gastos de envío si es necesario. En la celda F35 verá =SI(E35="Sí";SUM(D28:D29)*1.25;0). Esto indica "Si la celda E35 es igual a Sí, realiza la suma de la columna Cantidad de la tabla anterior y multiplícalo por 1,25, de lo contrario, devuelve 0".
</t>
  </si>
  <si>
    <t>=BUSCARV(A1;B:C;2;FALSO)</t>
  </si>
  <si>
    <t xml:space="preserve">En la celda D22, escriba =BUSCARV(C22;C17:D20;2;FALSO). La respuesta correcta para manzanas es 50. BUSCARV buscó manzanas, lo encontró, después fue a la columna de la derecha y devolvió la cantidad.
</t>
  </si>
  <si>
    <t xml:space="preserve">Ahora, intente hacerlo en la sección de carnes, en la celda G22. Debería obtener el resultado =BUSCARV(F22;F17:G20;2;FALSO).
</t>
  </si>
  <si>
    <t xml:space="preserve">Si sabe que el valor de búsqueda existe, pero desea ocultar el error si la celda de la búsqueda está en blanco, puede usar una instrucción SI. En este caso, encapsularemos la fórmula BUSCARV existente así en la celda D43:
=SI(C43="";"";BUSCARV(C43;C37:D41;2;FALSO))
Esto indica que si la celda C43 es igual a nada (""), devuelve nada, de lo contrario, devuelve resultados de BUSCARV. Tenga en cuenta el segundo paréntesis de cierre al final de la fórmula. Cierra la instrucción SI.
</t>
  </si>
  <si>
    <t xml:space="preserve">Si no sabe con seguridad si existe el valor de búsqueda, pero desea suprimir el error #N/A, puede usar una función de control de errores denominada SI.ERROR en la celda G43: =SI.ERROR(BUSCARV(F43;F37:G41;2;FALSO);""). SI.ERROR indica que si BUSCARV devuelve un resultado válido, mostrarlo, de lo contrario, no mostrar nada (""). No se muestra nada aquí (""), pero también puede usar números (0,1, 2, etc.), o texto, como "La fórmula no es correcta".
</t>
  </si>
  <si>
    <t>SUMAR.SI le permite sumar en un intervalo según un criterio específico que busca en otro intervalo, como el número de manzanas que tiene. Seleccione la celda D17 y escriba =SUMAR.SI(C3:C14;C17;D3:D14). SUMAR.SI está estructurada así:</t>
  </si>
  <si>
    <t>Seleccione la celda D64 y escriba =CONTAR.SI(C50:C61;C64). CONTAR.SI está estructurada así:</t>
  </si>
  <si>
    <t xml:space="preserve">Ya sabe SUMAR.SI, SUMAR.SI.CONJUNTO, CONTAR.SI y CONTAR.SI.CONJUNTO. Ahora puede probar por su cuenta otras funciones, como PROMEDIO.SI.CONJUNTO, MAX.SI.CONJUNTO, MIN.SI.CONJUNTO. Están estructuradas del mismo modo, por lo que cuando reciba una fórmula escrita, simplemente puede cambiar el nombre de la función por la que desee. Hemos preparado todas las funciones que necesitará para la celda E106, por lo que puede copiar y pegar estas, o intentar escribirlas usted para la práctica.
SUMAR.SI  =SUMAR.SI(C92:C103;C106;E92:E103) 
SUMAR.SI.CONJUNTO  =SUMAR.SI.CONJUNTO(E92:E103;C92:C103;C106;D92:D103;D106) 
PROMEDIO.SI  =PROMEDIO.SI(C92:C103;C106;E92:E103) 
PROMEDIO.SI.CONJUNTO =PROMEDIO.SI.CONJUNTO(E92:E103;C92:C103;C106;D92:D92;D106)
CONTAR.SI  =CONTAR.SI(C92:C103;C106)
CONTAR.SI.CONJUNTO  =CONTAR.SI.CONJUNTO(C92:C103;C106;D92:D103;D106) 
MAX.SI.CONJUNTO  =MAX.SI.CONJUNTO(E92:E103;C92:C103;C10;D92:D103;D106)
MIN.SI.CONJUNTO  =MAX.SI.CONJUNTO(E92:E103;C92:C103;C106;D92:D103;D106)
</t>
  </si>
  <si>
    <t>MIRE ESTO
Debería obtener el resultado =BUSCARV(C10;C5:D8;2;FALSO)</t>
  </si>
  <si>
    <t>CRÉDITO ADICIONAL: Puede elevar un valor a una potencia mediante el operador exponencial (^), por ejemplo =A1^A2. Puede escribirlo con AltGr+^. En la celda F7, escriba =C3^C4.</t>
  </si>
  <si>
    <t>=10+20 es una fórmula, donde 10 y 20 son constantes y el signo + es el operador.</t>
  </si>
  <si>
    <r>
      <t xml:space="preserve">En la celda D15, puede usar </t>
    </r>
    <r>
      <rPr>
        <b/>
        <sz val="11"/>
        <color theme="0"/>
        <rFont val="Segoe UI"/>
        <family val="2"/>
      </rPr>
      <t>Autosuma</t>
    </r>
    <r>
      <rPr>
        <sz val="11"/>
        <color theme="0"/>
        <rFont val="Segoe UI"/>
        <family val="2"/>
      </rPr>
      <t xml:space="preserve"> o escribir para introducir otra función </t>
    </r>
    <r>
      <rPr>
        <b/>
        <sz val="11"/>
        <color theme="0"/>
        <rFont val="Segoe UI"/>
        <family val="2"/>
      </rPr>
      <t>PROMEDIO</t>
    </r>
    <r>
      <rPr>
        <sz val="11"/>
        <color theme="0"/>
        <rFont val="Segoe UI"/>
        <family val="2"/>
      </rPr>
      <t xml:space="preserve">. </t>
    </r>
  </si>
  <si>
    <r>
      <t xml:space="preserve">Ahora seleccione la celda G7 y escriba una función </t>
    </r>
    <r>
      <rPr>
        <b/>
        <sz val="11"/>
        <color theme="0"/>
        <rFont val="Segoe UI"/>
        <family val="2"/>
      </rPr>
      <t xml:space="preserve">PROMEDIO </t>
    </r>
    <r>
      <rPr>
        <sz val="11"/>
        <color theme="0"/>
        <rFont val="Segoe UI"/>
        <family val="2"/>
      </rPr>
      <t xml:space="preserve">escribiendo </t>
    </r>
    <r>
      <rPr>
        <b/>
        <sz val="11"/>
        <color theme="0"/>
        <rFont val="Segoe UI"/>
        <family val="2"/>
      </rPr>
      <t xml:space="preserve">=PROMEDIO(G3:G6). </t>
    </r>
  </si>
  <si>
    <t>VALE LA PENA EXPLORAR
Si no sabe qué formato de código usar, puede usar Ctrl+1 &gt; Número para dar formato a cualquier celda como desee. Después seleccione la opción Personalizado. Puede copiar el código de formato que se muestra a la fórmula.</t>
  </si>
  <si>
    <t xml:space="preserve">Después escriba los argumentos de función en los cuadros de texto correspondientes. A medida que escriba cada uno, Excel lo evaluará y le mostrará el resultado, con el resultado final en la parte inferior. A medida que escriba cada sección, los criterios para cada argumento aparecerán en la parte inferior del formulario. Haga clic en Aceptar cuando haya terminado, y Excel introducirá la fórmula.
</t>
  </si>
  <si>
    <t xml:space="preserve">En la celda C37, escriba =C29&amp;" "&amp;TEXTO(D29;"H:MM"). H:MM es el formato de código de para Horas:Minutos, por ejemplo 13:30.
</t>
  </si>
  <si>
    <t xml:space="preserve">En la celda C36, escriba =C28&amp;" "&amp;TEXTO(D28;"DD/MM/AAAA"). DD/MM/AAAA es el código de formato para el día/mes/año, por ejemplo 25/09/2017.
</t>
  </si>
  <si>
    <t xml:space="preserve">Sin embargo RodríguezMarina no parece correcto. Es necesario agregar una coma y un espacio. Para ello, usaremos comillas para crear una nueva cadena de texto. Esta vez, escriba =D3&amp;"; "&amp;C3. La parte &amp;"; "&amp; nos permite unir una coma y un espacio con el texto en las celdas.
</t>
  </si>
  <si>
    <t>Si esta fórmula pudiese hablar, diría "Tome la hora de salida y réstela de la hora de entrada, después reste las horas del almuerzo y multiplique el resultado por 24 para convertir las fracciones de Excel en horas", o =((Hora de entrada - Hora de salida)-(Inicio del almuerzo - Fin del almuerzo))*24.</t>
  </si>
  <si>
    <t xml:space="preserve">Después, cambie el 1,25 en la fórmula en la celda F35 a "Gastos de envío". Cuando empiece a escribir, la corrección automática de Excel debería encontrarla automáticamente. Si es así, presione la tecla Tab para escribirla. Esto es un rango con nombre y lo introducimos desde Fórmulas &gt; Definir nombre. Ahora, si quiere cambiar los gastos de envío, solo tiene que realizar la acción en un lugar y puede usar el nombre de envío en cualquier lugar del libro.
</t>
  </si>
  <si>
    <t xml:space="preserve">CONTAR.SI.CONJUNTO es lo mismo que SUMAR.SI, pero le permite usar varios criterios. Así, en este ejemplo, puede buscar frutas y tipos, en lugar de solo frutas. Seleccione la celda H64 y escriba =CONTAR.SI.CONJUNTO(F50:F61;F64;G50:G61;G64). CONTAR.SI.CONJUNTO está estructurada así:
</t>
  </si>
  <si>
    <t xml:space="preserve">DETALLE IMPORTANTE
Haga doble clic en esta celda. Verá el 100 hacia el final. Aunque es posible colocar números en una fórmula de este modo, no es recomendable a menos que sea absolutamente necesario. Esto se conoce como una constante y es fácil olvidar que está ahí. En cambio, se recomienda hacer referencia a otra celda, como la celda F51. De esta forma, se ve fácilmente y no se oculta dentro de una fórmula. </t>
  </si>
  <si>
    <t xml:space="preserve">Pruebe otro ejemplo consultando la fórmula en la celda D12. Preparamos =SI(C12&lt;100;"Menor que 100";"Mayor o igual a 100"). ¿Qué ocurre si escribe un número mayor o igual a 100 en la celda C12?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</si>
</sst>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quot;€&quot;;[Red]\-#,##0.00\ &quot;€&quot;"/>
    <numFmt numFmtId="165" formatCode="h:mm:ss;@"/>
    <numFmt numFmtId="166" formatCode="h:mm;@"/>
    <numFmt numFmtId="167" formatCode="dd/mm/yy;@"/>
  </numFmts>
  <fonts count="54"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B744D"/>
      <name val="Calibri"/>
      <family val="2"/>
      <scheme val="minor"/>
    </font>
    <font>
      <sz val="11"/>
      <color theme="1"/>
      <name val="Calibri"/>
      <family val="2"/>
      <scheme val="minor"/>
    </font>
    <font>
      <sz val="72"/>
      <color theme="0"/>
      <name val="Calibri Light"/>
      <family val="2"/>
      <scheme val="major"/>
    </font>
    <font>
      <sz val="17"/>
      <color theme="0"/>
      <name val="Calibri"/>
      <family val="2"/>
      <scheme val="minor"/>
    </font>
    <font>
      <sz val="11"/>
      <color theme="0"/>
      <name val="Calibri"/>
      <family val="2"/>
      <scheme val="minor"/>
    </font>
    <font>
      <sz val="11"/>
      <color rgb="FF404040"/>
      <name val="Calibri"/>
      <family val="2"/>
      <scheme val="minor"/>
    </font>
    <font>
      <b/>
      <sz val="11"/>
      <color theme="1"/>
      <name val="Calibri"/>
      <family val="2"/>
      <scheme val="minor"/>
    </font>
    <font>
      <sz val="10"/>
      <color theme="0"/>
      <name val="Calibri"/>
      <family val="2"/>
      <scheme val="minor"/>
    </font>
    <font>
      <b/>
      <sz val="10"/>
      <color theme="0"/>
      <name val="Calibri"/>
      <family val="2"/>
      <scheme val="minor"/>
    </font>
    <font>
      <sz val="11"/>
      <color theme="1"/>
      <name val="Calibri"/>
      <family val="2"/>
    </font>
    <font>
      <sz val="11"/>
      <color theme="0"/>
      <name val="Calibri"/>
      <family val="2"/>
    </font>
    <font>
      <sz val="10"/>
      <color theme="1"/>
      <name val="Calibri"/>
      <family val="2"/>
      <scheme val="minor"/>
    </font>
    <font>
      <sz val="10"/>
      <color theme="0"/>
      <name val="Segoe UI"/>
      <family val="2"/>
    </font>
    <font>
      <b/>
      <sz val="11"/>
      <color theme="0"/>
      <name val="Calibri"/>
      <family val="2"/>
      <scheme val="minor"/>
    </font>
    <font>
      <sz val="12"/>
      <color theme="1"/>
      <name val="Segoe UI"/>
      <family val="2"/>
    </font>
    <font>
      <sz val="24"/>
      <color theme="1"/>
      <name val="Segoe UI"/>
      <family val="2"/>
    </font>
    <font>
      <u/>
      <sz val="11"/>
      <color theme="10"/>
      <name val="Calibri"/>
      <family val="2"/>
    </font>
    <font>
      <sz val="20"/>
      <color rgb="FF000000"/>
      <name val="Courier New"/>
      <family val="3"/>
    </font>
    <font>
      <sz val="22"/>
      <color rgb="FF3B3838"/>
      <name val="Segoe UI Light"/>
      <family val="2"/>
    </font>
    <font>
      <sz val="26"/>
      <color theme="2" tint="-0.749992370372631"/>
      <name val="Calibri"/>
      <family val="2"/>
      <scheme val="minor"/>
    </font>
    <font>
      <sz val="22"/>
      <color rgb="FF3B3838"/>
      <name val="Segoe UI Light"/>
      <family val="2"/>
    </font>
    <font>
      <sz val="12"/>
      <color theme="1" tint="0.249977111117893"/>
      <name val="Calibri"/>
      <family val="2"/>
      <scheme val="minor"/>
    </font>
    <font>
      <sz val="11"/>
      <color theme="0"/>
      <name val="Segoe UI"/>
      <family val="2"/>
    </font>
    <font>
      <b/>
      <sz val="11"/>
      <color theme="0"/>
      <name val="Segoe UI"/>
      <family val="2"/>
    </font>
    <font>
      <b/>
      <sz val="11"/>
      <color theme="4"/>
      <name val="Segoe UI Black"/>
      <family val="2"/>
    </font>
    <font>
      <sz val="11"/>
      <color theme="10"/>
      <name val="Calibri"/>
      <family val="2"/>
    </font>
    <font>
      <sz val="11"/>
      <color theme="0"/>
      <name val="Calibri"/>
      <family val="2"/>
    </font>
    <font>
      <sz val="11"/>
      <color theme="0"/>
      <name val="Calibri"/>
      <family val="2"/>
      <scheme val="minor"/>
    </font>
    <font>
      <sz val="22"/>
      <color rgb="FF3B3838"/>
      <name val="Segoe UI Light"/>
      <family val="2"/>
    </font>
    <font>
      <sz val="11"/>
      <color theme="1"/>
      <name val="Calibri"/>
      <family val="2"/>
      <scheme val="minor"/>
    </font>
    <font>
      <sz val="11"/>
      <color rgb="FF404040"/>
      <name val="Calibri"/>
      <family val="2"/>
      <scheme val="minor"/>
    </font>
    <font>
      <b/>
      <sz val="14"/>
      <color rgb="FF404040"/>
      <name val="Calibri"/>
      <family val="2"/>
      <scheme val="minor"/>
    </font>
    <font>
      <b/>
      <sz val="11"/>
      <color theme="1"/>
      <name val="Calibri"/>
      <family val="2"/>
      <scheme val="minor"/>
    </font>
    <font>
      <sz val="11"/>
      <color theme="1"/>
      <name val="Calibri"/>
      <family val="2"/>
    </font>
    <font>
      <sz val="11"/>
      <color theme="0"/>
      <name val="Calibri"/>
      <family val="2"/>
    </font>
    <font>
      <sz val="11"/>
      <color theme="1"/>
      <name val="Calibri"/>
      <family val="2"/>
    </font>
    <font>
      <sz val="22"/>
      <color rgb="FF3B3838"/>
      <name val="Segoe UI Light"/>
      <family val="2"/>
    </font>
    <font>
      <b/>
      <sz val="11"/>
      <color theme="0"/>
      <name val="Calibri"/>
      <family val="2"/>
      <scheme val="minor"/>
    </font>
    <font>
      <sz val="11"/>
      <color theme="1"/>
      <name val="Calibri"/>
      <family val="2"/>
      <scheme val="minor"/>
    </font>
    <font>
      <sz val="11"/>
      <color theme="0"/>
      <name val="Calibri"/>
      <family val="2"/>
    </font>
    <font>
      <sz val="11"/>
      <color theme="1"/>
      <name val="Calibri"/>
      <family val="2"/>
    </font>
    <font>
      <sz val="22"/>
      <color rgb="FF3B3838"/>
      <name val="Segoe UI Light"/>
      <family val="2"/>
    </font>
    <font>
      <b/>
      <sz val="11"/>
      <color theme="0"/>
      <name val="Calibri"/>
      <family val="2"/>
      <scheme val="minor"/>
    </font>
    <font>
      <sz val="11"/>
      <color theme="1"/>
      <name val="Calibri"/>
      <family val="2"/>
      <scheme val="minor"/>
    </font>
    <font>
      <sz val="54"/>
      <color theme="0"/>
      <name val="Segoe UI"/>
      <family val="2"/>
    </font>
    <font>
      <sz val="11"/>
      <color theme="1"/>
      <name val="Calibri"/>
      <family val="2"/>
      <scheme val="minor"/>
    </font>
    <font>
      <sz val="17"/>
      <color theme="0"/>
      <name val="Calibri"/>
      <family val="2"/>
      <scheme val="minor"/>
    </font>
    <font>
      <sz val="11"/>
      <color rgb="FF0B744D"/>
      <name val="Calibri"/>
      <family val="2"/>
      <scheme val="minor"/>
    </font>
    <font>
      <u/>
      <sz val="54"/>
      <color theme="0"/>
      <name val="Segoe UI"/>
      <family val="2"/>
    </font>
  </fonts>
  <fills count="7">
    <fill>
      <patternFill patternType="none"/>
    </fill>
    <fill>
      <patternFill patternType="gray125"/>
    </fill>
    <fill>
      <patternFill patternType="solid">
        <fgColor rgb="FF217346"/>
        <bgColor indexed="64"/>
      </patternFill>
    </fill>
    <fill>
      <patternFill patternType="solid">
        <fgColor rgb="FF339966"/>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14999847407452621"/>
        <bgColor theme="0" tint="-0.14999847407452621"/>
      </patternFill>
    </fill>
  </fills>
  <borders count="12">
    <border>
      <left/>
      <right/>
      <top/>
      <bottom/>
      <diagonal/>
    </border>
    <border>
      <left style="thin">
        <color rgb="FFB2B2B2"/>
      </left>
      <right style="thin">
        <color rgb="FFB2B2B2"/>
      </right>
      <top style="thin">
        <color rgb="FFB2B2B2"/>
      </top>
      <bottom style="thin">
        <color rgb="FFB2B2B2"/>
      </bottom>
      <diagonal/>
    </border>
    <border>
      <left style="thick">
        <color rgb="FFF4B183"/>
      </left>
      <right style="thick">
        <color rgb="FFF4B183"/>
      </right>
      <top style="thick">
        <color rgb="FFF4B183"/>
      </top>
      <bottom style="thick">
        <color rgb="FFF4B183"/>
      </bottom>
      <diagonal/>
    </border>
    <border>
      <left/>
      <right/>
      <top/>
      <bottom style="medium">
        <color theme="1"/>
      </bottom>
      <diagonal/>
    </border>
    <border>
      <left/>
      <right/>
      <top style="medium">
        <color theme="1"/>
      </top>
      <bottom/>
      <diagonal/>
    </border>
    <border>
      <left/>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B2B2B2"/>
      </left>
      <right style="thin">
        <color rgb="FFB2B2B2"/>
      </right>
      <top/>
      <bottom style="thin">
        <color rgb="FFB2B2B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left/>
      <right style="thin">
        <color rgb="FFB2B2B2"/>
      </right>
      <top style="thin">
        <color rgb="FFB2B2B2"/>
      </top>
      <bottom style="thin">
        <color rgb="FFB2B2B2"/>
      </bottom>
      <diagonal/>
    </border>
    <border>
      <left/>
      <right style="thick">
        <color rgb="FFF4B183"/>
      </right>
      <top style="thick">
        <color rgb="FFF4B183"/>
      </top>
      <bottom style="thick">
        <color rgb="FFF4B183"/>
      </bottom>
      <diagonal/>
    </border>
  </borders>
  <cellStyleXfs count="20">
    <xf numFmtId="0" fontId="0" fillId="0" borderId="0"/>
    <xf numFmtId="0" fontId="5" fillId="0" borderId="0" applyFill="0" applyBorder="0">
      <alignment wrapText="1"/>
    </xf>
    <xf numFmtId="0" fontId="6" fillId="0" borderId="0"/>
    <xf numFmtId="0" fontId="7" fillId="2" borderId="0" applyNumberFormat="0" applyBorder="0" applyProtection="0">
      <alignment horizontal="left" indent="1"/>
    </xf>
    <xf numFmtId="0" fontId="8" fillId="2" borderId="0" applyNumberFormat="0" applyProtection="0">
      <alignment horizontal="left" wrapText="1" indent="4"/>
    </xf>
    <xf numFmtId="0" fontId="5" fillId="2" borderId="0" applyNumberFormat="0" applyProtection="0">
      <alignment horizontal="left" wrapText="1" indent="4"/>
    </xf>
    <xf numFmtId="0" fontId="9" fillId="0" borderId="0"/>
    <xf numFmtId="0" fontId="9" fillId="3" borderId="0" applyNumberFormat="0" applyBorder="0" applyProtection="0"/>
    <xf numFmtId="0" fontId="6" fillId="4" borderId="0"/>
    <xf numFmtId="0" fontId="6" fillId="5" borderId="1"/>
    <xf numFmtId="0" fontId="6" fillId="4" borderId="2"/>
    <xf numFmtId="0" fontId="4" fillId="0" borderId="0"/>
    <xf numFmtId="0" fontId="4" fillId="4" borderId="0"/>
    <xf numFmtId="0" fontId="4" fillId="5" borderId="1"/>
    <xf numFmtId="0" fontId="4" fillId="4" borderId="2"/>
    <xf numFmtId="0" fontId="3" fillId="0" borderId="0"/>
    <xf numFmtId="0" fontId="21" fillId="0" borderId="0" applyNumberFormat="0" applyFill="0" applyBorder="0" applyAlignment="0" applyProtection="0"/>
    <xf numFmtId="0" fontId="2" fillId="4" borderId="0"/>
    <xf numFmtId="0" fontId="2" fillId="5" borderId="1"/>
    <xf numFmtId="0" fontId="2" fillId="4" borderId="2"/>
  </cellStyleXfs>
  <cellXfs count="187">
    <xf numFmtId="0" fontId="0" fillId="0" borderId="0" xfId="0"/>
    <xf numFmtId="0" fontId="6" fillId="0" borderId="0" xfId="2" applyFont="1" applyAlignment="1"/>
    <xf numFmtId="0" fontId="6" fillId="0" borderId="0" xfId="2" applyFont="1" applyAlignment="1">
      <alignment horizontal="left"/>
    </xf>
    <xf numFmtId="0" fontId="10" fillId="0" borderId="0" xfId="0" applyFont="1"/>
    <xf numFmtId="0" fontId="9" fillId="3" borderId="0" xfId="7" applyFont="1"/>
    <xf numFmtId="0" fontId="9" fillId="3" borderId="0" xfId="7" applyFont="1" applyAlignment="1">
      <alignment horizontal="right"/>
    </xf>
    <xf numFmtId="0" fontId="9" fillId="0" borderId="0" xfId="6" applyFont="1"/>
    <xf numFmtId="0" fontId="11" fillId="0" borderId="0" xfId="2" applyFont="1" applyAlignment="1">
      <alignment horizontal="left"/>
    </xf>
    <xf numFmtId="0" fontId="9" fillId="3" borderId="0" xfId="7" applyFont="1" applyAlignment="1">
      <alignment horizontal="left"/>
    </xf>
    <xf numFmtId="14" fontId="0" fillId="0" borderId="0" xfId="0" applyNumberFormat="1"/>
    <xf numFmtId="0" fontId="9" fillId="3" borderId="0" xfId="7"/>
    <xf numFmtId="0" fontId="12" fillId="0" borderId="0" xfId="2" applyFont="1" applyAlignment="1"/>
    <xf numFmtId="0" fontId="12" fillId="0" borderId="0" xfId="2" applyFont="1" applyAlignment="1">
      <alignment wrapText="1"/>
    </xf>
    <xf numFmtId="0" fontId="12" fillId="0" borderId="0" xfId="0" applyFont="1"/>
    <xf numFmtId="0" fontId="12" fillId="0" borderId="0" xfId="2" applyFont="1" applyAlignment="1">
      <alignment horizontal="left"/>
    </xf>
    <xf numFmtId="0" fontId="12" fillId="0" borderId="0" xfId="6" applyFont="1"/>
    <xf numFmtId="0" fontId="13" fillId="0" borderId="0" xfId="0" applyFont="1"/>
    <xf numFmtId="0" fontId="14" fillId="0" borderId="0" xfId="0" applyFont="1"/>
    <xf numFmtId="0" fontId="11" fillId="0" borderId="0" xfId="2" applyFont="1" applyAlignment="1">
      <alignment horizontal="right"/>
    </xf>
    <xf numFmtId="0" fontId="9" fillId="0" borderId="0" xfId="2" applyFont="1" applyAlignment="1">
      <alignment horizontal="left"/>
    </xf>
    <xf numFmtId="0" fontId="16" fillId="0" borderId="0" xfId="2" applyFont="1" applyAlignment="1">
      <alignment horizontal="left"/>
    </xf>
    <xf numFmtId="0" fontId="17" fillId="0" borderId="0" xfId="0" applyFont="1"/>
    <xf numFmtId="0" fontId="15" fillId="0" borderId="0" xfId="0" applyFont="1"/>
    <xf numFmtId="0" fontId="15" fillId="0" borderId="0" xfId="0" applyFont="1" applyAlignment="1">
      <alignment wrapText="1"/>
    </xf>
    <xf numFmtId="0" fontId="18" fillId="3" borderId="0" xfId="7" applyFont="1" applyAlignment="1">
      <alignment horizontal="centerContinuous"/>
    </xf>
    <xf numFmtId="0" fontId="15" fillId="0" borderId="0" xfId="0" applyFont="1" applyAlignment="1"/>
    <xf numFmtId="0" fontId="18" fillId="3" borderId="0" xfId="7" applyFont="1" applyAlignment="1">
      <alignment horizontal="left"/>
    </xf>
    <xf numFmtId="0" fontId="18" fillId="3" borderId="0" xfId="7" applyFont="1" applyAlignment="1">
      <alignment horizontal="right"/>
    </xf>
    <xf numFmtId="0" fontId="18" fillId="3" borderId="0" xfId="7" applyFont="1"/>
    <xf numFmtId="0" fontId="9" fillId="0" borderId="0" xfId="6"/>
    <xf numFmtId="0" fontId="3" fillId="0" borderId="0" xfId="15"/>
    <xf numFmtId="0" fontId="19" fillId="0" borderId="0" xfId="15" applyFont="1"/>
    <xf numFmtId="0" fontId="20" fillId="0" borderId="0" xfId="15" applyFont="1"/>
    <xf numFmtId="0" fontId="20" fillId="0" borderId="0" xfId="15" applyFont="1" applyAlignment="1">
      <alignment vertical="center"/>
    </xf>
    <xf numFmtId="0" fontId="3" fillId="0" borderId="0" xfId="2" applyFont="1" applyAlignment="1"/>
    <xf numFmtId="0" fontId="3" fillId="0" borderId="0" xfId="2" applyFont="1" applyAlignment="1">
      <alignment horizontal="left"/>
    </xf>
    <xf numFmtId="0" fontId="3" fillId="0" borderId="0" xfId="2" applyFont="1" applyAlignment="1">
      <alignment horizontal="right"/>
    </xf>
    <xf numFmtId="0" fontId="3" fillId="4" borderId="0" xfId="8" applyFont="1"/>
    <xf numFmtId="0" fontId="3" fillId="4" borderId="0" xfId="8" applyFont="1" applyAlignment="1">
      <alignment horizontal="right"/>
    </xf>
    <xf numFmtId="0" fontId="3" fillId="5" borderId="1" xfId="9" applyFont="1" applyAlignment="1">
      <alignment horizontal="right"/>
    </xf>
    <xf numFmtId="0" fontId="3" fillId="0" borderId="0" xfId="2" applyFont="1"/>
    <xf numFmtId="0" fontId="3" fillId="4" borderId="2" xfId="10" applyFont="1" applyAlignment="1">
      <alignment horizontal="left"/>
    </xf>
    <xf numFmtId="0" fontId="6" fillId="5" borderId="1" xfId="9"/>
    <xf numFmtId="0" fontId="22" fillId="0" borderId="0" xfId="0" applyFont="1"/>
    <xf numFmtId="0" fontId="23" fillId="0" borderId="0" xfId="0" applyFont="1" applyAlignment="1">
      <alignment horizontal="centerContinuous" vertical="center"/>
    </xf>
    <xf numFmtId="0" fontId="9" fillId="3" borderId="0" xfId="7" applyFont="1" applyAlignment="1">
      <alignment horizontal="center" vertical="center"/>
    </xf>
    <xf numFmtId="0" fontId="24" fillId="0" borderId="0" xfId="11" applyFont="1" applyAlignment="1"/>
    <xf numFmtId="0" fontId="25" fillId="0" borderId="0" xfId="0" applyFont="1" applyAlignment="1">
      <alignment horizontal="centerContinuous" vertical="center"/>
    </xf>
    <xf numFmtId="0" fontId="26" fillId="0" borderId="0" xfId="11" applyFont="1" applyAlignment="1"/>
    <xf numFmtId="0" fontId="26" fillId="0" borderId="0" xfId="11" applyFont="1" applyAlignment="1">
      <alignment horizontal="left"/>
    </xf>
    <xf numFmtId="0" fontId="27" fillId="0" borderId="0" xfId="0" applyFont="1"/>
    <xf numFmtId="0" fontId="3" fillId="0" borderId="0" xfId="2" applyFont="1" applyAlignment="1">
      <alignment horizontal="centerContinuous"/>
    </xf>
    <xf numFmtId="0" fontId="0" fillId="0" borderId="0" xfId="0" applyAlignment="1">
      <alignment horizontal="centerContinuous"/>
    </xf>
    <xf numFmtId="0" fontId="9" fillId="0" borderId="0" xfId="6" applyFont="1" applyAlignment="1">
      <alignment horizontal="centerContinuous"/>
    </xf>
    <xf numFmtId="0" fontId="2" fillId="4" borderId="2" xfId="10" applyFont="1" applyAlignment="1">
      <alignment horizontal="left"/>
    </xf>
    <xf numFmtId="0" fontId="9" fillId="0" borderId="0" xfId="2" applyFont="1" applyAlignment="1">
      <alignment horizontal="left" wrapText="1"/>
    </xf>
    <xf numFmtId="0" fontId="12" fillId="0" borderId="0" xfId="0" applyFont="1" applyAlignment="1">
      <alignment wrapText="1"/>
    </xf>
    <xf numFmtId="0" fontId="12" fillId="0" borderId="0" xfId="2" applyFont="1" applyAlignment="1">
      <alignment horizontal="left" wrapText="1"/>
    </xf>
    <xf numFmtId="0" fontId="29" fillId="0" borderId="0" xfId="0" applyFont="1"/>
    <xf numFmtId="0" fontId="25" fillId="0" borderId="0" xfId="0" applyFont="1" applyAlignment="1">
      <alignment horizontal="center" vertical="center"/>
    </xf>
    <xf numFmtId="0" fontId="25"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9" fillId="0" borderId="0" xfId="6" applyFont="1" applyAlignment="1">
      <alignment wrapText="1"/>
    </xf>
    <xf numFmtId="0" fontId="6" fillId="4" borderId="6" xfId="8" applyBorder="1"/>
    <xf numFmtId="0" fontId="3" fillId="4" borderId="6" xfId="8" applyFont="1" applyBorder="1"/>
    <xf numFmtId="0" fontId="3" fillId="4" borderId="6" xfId="8" applyFont="1" applyBorder="1" applyAlignment="1">
      <alignment horizontal="right"/>
    </xf>
    <xf numFmtId="0" fontId="3" fillId="4" borderId="6" xfId="8" applyFont="1" applyBorder="1" applyAlignment="1">
      <alignment horizontal="left"/>
    </xf>
    <xf numFmtId="0" fontId="6" fillId="5" borderId="10" xfId="9" applyBorder="1"/>
    <xf numFmtId="0" fontId="11" fillId="0" borderId="9" xfId="11" applyFont="1" applyBorder="1" applyAlignment="1">
      <alignment horizontal="left"/>
    </xf>
    <xf numFmtId="0" fontId="0" fillId="0" borderId="0" xfId="0" applyFont="1"/>
    <xf numFmtId="0" fontId="15" fillId="0" borderId="0" xfId="0" quotePrefix="1" applyFont="1" applyAlignment="1"/>
    <xf numFmtId="0" fontId="1" fillId="0" borderId="0" xfId="2" applyFont="1" applyAlignment="1"/>
    <xf numFmtId="0" fontId="1" fillId="0" borderId="0" xfId="2" applyFont="1" applyAlignment="1">
      <alignment horizontal="centerContinuous"/>
    </xf>
    <xf numFmtId="0" fontId="1" fillId="0" borderId="0" xfId="2" applyFont="1" applyAlignment="1">
      <alignment horizontal="right"/>
    </xf>
    <xf numFmtId="0" fontId="1" fillId="4" borderId="6" xfId="8" applyFont="1" applyBorder="1"/>
    <xf numFmtId="0" fontId="1" fillId="4" borderId="6" xfId="8" applyFont="1" applyBorder="1" applyAlignment="1">
      <alignment horizontal="right"/>
    </xf>
    <xf numFmtId="0" fontId="1" fillId="4" borderId="6" xfId="8" applyFont="1" applyBorder="1" applyAlignment="1">
      <alignment horizontal="left"/>
    </xf>
    <xf numFmtId="0" fontId="1" fillId="0" borderId="0" xfId="2" applyFont="1" applyAlignment="1">
      <alignment horizontal="left"/>
    </xf>
    <xf numFmtId="0" fontId="1" fillId="5" borderId="7" xfId="9" applyFont="1" applyBorder="1" applyAlignment="1">
      <alignment horizontal="right"/>
    </xf>
    <xf numFmtId="0" fontId="1" fillId="0" borderId="0" xfId="2" applyFont="1"/>
    <xf numFmtId="0" fontId="1" fillId="4" borderId="2" xfId="10" applyFont="1"/>
    <xf numFmtId="0" fontId="1" fillId="0" borderId="0" xfId="11" applyFont="1" applyAlignment="1">
      <alignment horizontal="centerContinuous"/>
    </xf>
    <xf numFmtId="0" fontId="1" fillId="0" borderId="0" xfId="11" applyFont="1" applyAlignment="1"/>
    <xf numFmtId="0" fontId="1" fillId="4" borderId="6" xfId="12" applyFont="1" applyBorder="1"/>
    <xf numFmtId="0" fontId="1" fillId="0" borderId="0" xfId="11" applyFont="1" applyAlignment="1">
      <alignment horizontal="left"/>
    </xf>
    <xf numFmtId="0" fontId="1" fillId="4" borderId="8" xfId="12" applyFont="1" applyBorder="1"/>
    <xf numFmtId="0" fontId="1" fillId="5" borderId="10" xfId="13" applyFont="1" applyBorder="1"/>
    <xf numFmtId="0" fontId="1" fillId="5" borderId="7" xfId="13" applyFont="1" applyBorder="1"/>
    <xf numFmtId="0" fontId="1" fillId="4" borderId="2" xfId="14" applyFont="1"/>
    <xf numFmtId="0" fontId="1" fillId="0" borderId="0" xfId="11" applyFont="1"/>
    <xf numFmtId="0" fontId="1" fillId="5" borderId="1" xfId="13" applyFont="1" applyAlignment="1">
      <alignment horizontal="right"/>
    </xf>
    <xf numFmtId="0" fontId="1" fillId="5" borderId="1" xfId="13" applyFont="1" applyAlignment="1"/>
    <xf numFmtId="0" fontId="0" fillId="0" borderId="0" xfId="0" applyFont="1" applyAlignment="1">
      <alignment horizontal="centerContinuous"/>
    </xf>
    <xf numFmtId="0" fontId="1" fillId="4" borderId="6" xfId="17" applyFont="1" applyBorder="1" applyAlignment="1">
      <alignment horizontal="left"/>
    </xf>
    <xf numFmtId="0" fontId="1" fillId="5" borderId="5" xfId="18" applyFont="1" applyBorder="1"/>
    <xf numFmtId="0" fontId="1" fillId="4" borderId="0" xfId="17" applyFont="1"/>
    <xf numFmtId="0" fontId="1" fillId="5" borderId="1" xfId="18" applyFont="1"/>
    <xf numFmtId="0" fontId="30" fillId="0" borderId="0" xfId="16" applyFont="1"/>
    <xf numFmtId="0" fontId="0" fillId="0" borderId="0" xfId="0" applyFont="1" applyFill="1"/>
    <xf numFmtId="0" fontId="1" fillId="4" borderId="11" xfId="10" applyFont="1" applyBorder="1"/>
    <xf numFmtId="0" fontId="1" fillId="5" borderId="10" xfId="9" applyFont="1" applyBorder="1"/>
    <xf numFmtId="165" fontId="1" fillId="5" borderId="10" xfId="9" applyNumberFormat="1" applyFont="1" applyBorder="1" applyAlignment="1">
      <alignment horizontal="right"/>
    </xf>
    <xf numFmtId="166" fontId="1" fillId="5" borderId="10" xfId="9" applyNumberFormat="1" applyFont="1" applyBorder="1"/>
    <xf numFmtId="166" fontId="1" fillId="4" borderId="6" xfId="8" applyNumberFormat="1" applyFont="1" applyBorder="1"/>
    <xf numFmtId="166" fontId="3" fillId="5" borderId="10" xfId="9" applyNumberFormat="1" applyFont="1" applyBorder="1" applyAlignment="1">
      <alignment horizontal="right"/>
    </xf>
    <xf numFmtId="0" fontId="31" fillId="0" borderId="0" xfId="0" applyFont="1"/>
    <xf numFmtId="0" fontId="32" fillId="0" borderId="0" xfId="6" applyFont="1"/>
    <xf numFmtId="0" fontId="33" fillId="0" borderId="0" xfId="0" applyFont="1" applyAlignment="1">
      <alignment horizontal="centerContinuous" vertical="center"/>
    </xf>
    <xf numFmtId="0" fontId="34" fillId="0" borderId="0" xfId="2" applyFont="1" applyAlignment="1">
      <alignment horizontal="centerContinuous"/>
    </xf>
    <xf numFmtId="0" fontId="34" fillId="0" borderId="0" xfId="2" applyFont="1" applyAlignment="1"/>
    <xf numFmtId="0" fontId="32" fillId="3" borderId="0" xfId="7" applyFont="1"/>
    <xf numFmtId="0" fontId="32" fillId="3" borderId="0" xfId="7" applyFont="1" applyAlignment="1">
      <alignment horizontal="right"/>
    </xf>
    <xf numFmtId="0" fontId="34" fillId="0" borderId="0" xfId="2" applyFont="1" applyAlignment="1">
      <alignment horizontal="right"/>
    </xf>
    <xf numFmtId="0" fontId="34" fillId="4" borderId="6" xfId="8" applyFont="1" applyBorder="1"/>
    <xf numFmtId="0" fontId="34" fillId="4" borderId="6" xfId="8" applyFont="1" applyBorder="1" applyAlignment="1">
      <alignment horizontal="right"/>
    </xf>
    <xf numFmtId="0" fontId="34" fillId="4" borderId="0" xfId="8" applyFont="1"/>
    <xf numFmtId="0" fontId="35" fillId="0" borderId="0" xfId="0" applyFont="1"/>
    <xf numFmtId="0" fontId="34" fillId="0" borderId="0" xfId="2" applyFont="1" applyAlignment="1">
      <alignment horizontal="left"/>
    </xf>
    <xf numFmtId="0" fontId="36" fillId="0" borderId="0" xfId="0" applyFont="1"/>
    <xf numFmtId="0" fontId="35" fillId="0" borderId="0" xfId="0" applyFont="1" applyAlignment="1">
      <alignment horizontal="center"/>
    </xf>
    <xf numFmtId="0" fontId="37" fillId="0" borderId="0" xfId="2" applyFont="1" applyAlignment="1">
      <alignment horizontal="left"/>
    </xf>
    <xf numFmtId="0" fontId="35" fillId="0" borderId="0" xfId="0" applyFont="1" applyAlignment="1">
      <alignment horizontal="left" indent="1"/>
    </xf>
    <xf numFmtId="0" fontId="31" fillId="0" borderId="0" xfId="0" applyFont="1" applyAlignment="1">
      <alignment wrapText="1"/>
    </xf>
    <xf numFmtId="0" fontId="31" fillId="0" borderId="0" xfId="0" quotePrefix="1" applyFont="1"/>
    <xf numFmtId="0" fontId="34" fillId="0" borderId="0" xfId="2" applyFont="1" applyAlignment="1">
      <alignment horizontal="left" indent="1"/>
    </xf>
    <xf numFmtId="0" fontId="38" fillId="0" borderId="0" xfId="0" applyFont="1"/>
    <xf numFmtId="0" fontId="35" fillId="0" borderId="0" xfId="0" applyFont="1" applyAlignment="1">
      <alignment horizontal="left" indent="2"/>
    </xf>
    <xf numFmtId="0" fontId="37" fillId="0" borderId="0" xfId="2" applyFont="1" applyAlignment="1">
      <alignment horizontal="right"/>
    </xf>
    <xf numFmtId="0" fontId="34" fillId="4" borderId="2" xfId="10" applyFont="1"/>
    <xf numFmtId="0" fontId="34" fillId="5" borderId="1" xfId="9" applyFont="1" applyAlignment="1">
      <alignment horizontal="right" vertical="center"/>
    </xf>
    <xf numFmtId="0" fontId="34" fillId="5" borderId="1" xfId="9" applyFont="1" applyAlignment="1">
      <alignment horizontal="right"/>
    </xf>
    <xf numFmtId="0" fontId="34" fillId="0" borderId="0" xfId="2" applyFont="1" applyAlignment="1">
      <alignment horizontal="center"/>
    </xf>
    <xf numFmtId="0" fontId="34" fillId="0" borderId="0" xfId="2" applyFont="1"/>
    <xf numFmtId="0" fontId="34" fillId="0" borderId="0" xfId="2" quotePrefix="1" applyFont="1" applyAlignment="1">
      <alignment horizontal="left"/>
    </xf>
    <xf numFmtId="0" fontId="34" fillId="0" borderId="0" xfId="2" applyFont="1" applyAlignment="1">
      <alignment horizontal="left" indent="2"/>
    </xf>
    <xf numFmtId="0" fontId="32" fillId="0" borderId="0" xfId="2" applyFont="1" applyAlignment="1">
      <alignment horizontal="left"/>
    </xf>
    <xf numFmtId="0" fontId="34" fillId="4" borderId="0" xfId="8" applyFont="1" applyAlignment="1">
      <alignment horizontal="right"/>
    </xf>
    <xf numFmtId="0" fontId="34" fillId="4" borderId="0" xfId="12" applyFont="1"/>
    <xf numFmtId="0" fontId="34" fillId="0" borderId="0" xfId="11" applyFont="1" applyAlignment="1">
      <alignment horizontal="left" indent="1"/>
    </xf>
    <xf numFmtId="0" fontId="34" fillId="4" borderId="2" xfId="14" applyFont="1"/>
    <xf numFmtId="0" fontId="39" fillId="0" borderId="0" xfId="0" applyFont="1"/>
    <xf numFmtId="0" fontId="40" fillId="0" borderId="0" xfId="0" applyFont="1"/>
    <xf numFmtId="0" fontId="41" fillId="0" borderId="0" xfId="0" applyFont="1" applyAlignment="1">
      <alignment horizontal="centerContinuous" vertical="center"/>
    </xf>
    <xf numFmtId="0" fontId="40" fillId="0" borderId="0" xfId="0" applyFont="1" applyAlignment="1">
      <alignment horizontal="centerContinuous" vertical="center"/>
    </xf>
    <xf numFmtId="0" fontId="40" fillId="0" borderId="0" xfId="0" applyFont="1" applyAlignment="1">
      <alignment horizontal="center" vertical="center"/>
    </xf>
    <xf numFmtId="0" fontId="42" fillId="3" borderId="0" xfId="7" applyFont="1"/>
    <xf numFmtId="0" fontId="42" fillId="3" borderId="0" xfId="7" applyFont="1" applyAlignment="1">
      <alignment horizontal="right"/>
    </xf>
    <xf numFmtId="0" fontId="43" fillId="4" borderId="6" xfId="8" applyFont="1" applyBorder="1"/>
    <xf numFmtId="0" fontId="43" fillId="4" borderId="6" xfId="8" applyFont="1" applyBorder="1" applyAlignment="1">
      <alignment horizontal="right"/>
    </xf>
    <xf numFmtId="0" fontId="39" fillId="0" borderId="0" xfId="0" applyFont="1" applyAlignment="1">
      <alignment wrapText="1"/>
    </xf>
    <xf numFmtId="0" fontId="43" fillId="0" borderId="0" xfId="2" applyFont="1" applyAlignment="1">
      <alignment horizontal="left"/>
    </xf>
    <xf numFmtId="0" fontId="43" fillId="4" borderId="2" xfId="10" applyFont="1" applyAlignment="1">
      <alignment horizontal="left"/>
    </xf>
    <xf numFmtId="0" fontId="43" fillId="5" borderId="1" xfId="9" applyFont="1" applyAlignment="1">
      <alignment horizontal="right"/>
    </xf>
    <xf numFmtId="0" fontId="44" fillId="0" borderId="0" xfId="0" applyFont="1"/>
    <xf numFmtId="0" fontId="45" fillId="0" borderId="0" xfId="0" applyFont="1"/>
    <xf numFmtId="0" fontId="45" fillId="0" borderId="0" xfId="0" applyFont="1" applyAlignment="1">
      <alignment horizontal="centerContinuous"/>
    </xf>
    <xf numFmtId="0" fontId="45" fillId="0" borderId="0" xfId="0" applyFont="1" applyAlignment="1">
      <alignment vertical="center"/>
    </xf>
    <xf numFmtId="0" fontId="44" fillId="0" borderId="0" xfId="0" applyFont="1" applyAlignment="1">
      <alignment wrapText="1"/>
    </xf>
    <xf numFmtId="0" fontId="46" fillId="0" borderId="0" xfId="0" applyFont="1" applyAlignment="1">
      <alignment horizontal="center" vertical="center"/>
    </xf>
    <xf numFmtId="0" fontId="45" fillId="0" borderId="0" xfId="0" applyFont="1" applyAlignment="1"/>
    <xf numFmtId="0" fontId="47" fillId="3" borderId="0" xfId="7" applyFont="1" applyAlignment="1">
      <alignment horizontal="centerContinuous" vertical="center"/>
    </xf>
    <xf numFmtId="0" fontId="48" fillId="4" borderId="1" xfId="8" applyFont="1" applyBorder="1"/>
    <xf numFmtId="0" fontId="48" fillId="5" borderId="1" xfId="9" applyNumberFormat="1" applyFont="1" applyAlignment="1">
      <alignment horizontal="right" vertical="center"/>
    </xf>
    <xf numFmtId="0" fontId="44" fillId="0" borderId="0" xfId="0" applyFont="1" applyAlignment="1"/>
    <xf numFmtId="0" fontId="45" fillId="0" borderId="0" xfId="0" applyNumberFormat="1" applyFont="1" applyAlignment="1">
      <alignment vertical="center"/>
    </xf>
    <xf numFmtId="0" fontId="48" fillId="4" borderId="2" xfId="10" applyFont="1" applyAlignment="1">
      <alignment horizontal="center" vertical="center"/>
    </xf>
    <xf numFmtId="14" fontId="45" fillId="0" borderId="0" xfId="0" applyNumberFormat="1" applyFont="1"/>
    <xf numFmtId="0" fontId="47" fillId="3" borderId="4" xfId="7" applyFont="1" applyFill="1" applyBorder="1" applyAlignment="1">
      <alignment horizontal="left" vertical="center"/>
    </xf>
    <xf numFmtId="0" fontId="47" fillId="3" borderId="4" xfId="7" applyFont="1" applyFill="1" applyBorder="1" applyAlignment="1">
      <alignment horizontal="right" vertical="center"/>
    </xf>
    <xf numFmtId="0" fontId="45" fillId="6" borderId="4" xfId="0" applyFont="1" applyFill="1" applyBorder="1" applyAlignment="1">
      <alignment vertical="center"/>
    </xf>
    <xf numFmtId="164" fontId="45" fillId="6" borderId="4" xfId="0" applyNumberFormat="1" applyFont="1" applyFill="1" applyBorder="1" applyAlignment="1">
      <alignment vertical="center"/>
    </xf>
    <xf numFmtId="0" fontId="45" fillId="0" borderId="3" xfId="0" applyFont="1" applyBorder="1" applyAlignment="1">
      <alignment vertical="center"/>
    </xf>
    <xf numFmtId="164" fontId="45" fillId="0" borderId="3" xfId="0" applyNumberFormat="1" applyFont="1" applyBorder="1" applyAlignment="1">
      <alignment vertical="center"/>
    </xf>
    <xf numFmtId="164" fontId="45" fillId="0" borderId="0" xfId="0" applyNumberFormat="1" applyFont="1" applyAlignment="1">
      <alignment vertical="center"/>
    </xf>
    <xf numFmtId="164" fontId="48" fillId="5" borderId="1" xfId="9" applyNumberFormat="1" applyFont="1" applyAlignment="1">
      <alignment vertical="center"/>
    </xf>
    <xf numFmtId="0" fontId="9" fillId="0" borderId="0" xfId="6" quotePrefix="1" applyFont="1"/>
    <xf numFmtId="167" fontId="1" fillId="5" borderId="10" xfId="9" applyNumberFormat="1" applyFont="1" applyBorder="1" applyAlignment="1">
      <alignment horizontal="right"/>
    </xf>
    <xf numFmtId="167" fontId="1" fillId="4" borderId="11" xfId="10" applyNumberFormat="1" applyFont="1" applyBorder="1"/>
    <xf numFmtId="167" fontId="1" fillId="4" borderId="6" xfId="8" applyNumberFormat="1" applyFont="1" applyBorder="1"/>
    <xf numFmtId="167" fontId="3" fillId="5" borderId="10" xfId="9" applyNumberFormat="1" applyFont="1" applyBorder="1" applyAlignment="1">
      <alignment horizontal="right"/>
    </xf>
    <xf numFmtId="0" fontId="49" fillId="2" borderId="0" xfId="3" applyFont="1" applyAlignment="1">
      <alignment horizontal="left" indent="1"/>
    </xf>
    <xf numFmtId="0" fontId="50" fillId="0" borderId="0" xfId="2" applyFont="1"/>
    <xf numFmtId="0" fontId="51" fillId="2" borderId="0" xfId="4" applyFont="1">
      <alignment horizontal="left" wrapText="1" indent="4"/>
    </xf>
    <xf numFmtId="0" fontId="52" fillId="2" borderId="0" xfId="5" applyFont="1">
      <alignment horizontal="left" wrapText="1" indent="4"/>
    </xf>
    <xf numFmtId="0" fontId="9" fillId="0" borderId="0" xfId="11" applyFont="1" applyAlignment="1">
      <alignment horizontal="left" wrapText="1"/>
    </xf>
    <xf numFmtId="0" fontId="53" fillId="2" borderId="0" xfId="3" applyFont="1" applyAlignment="1">
      <alignment horizontal="left" indent="1"/>
    </xf>
  </cellXfs>
  <cellStyles count="20">
    <cellStyle name="Encabezado 1 2" xfId="4"/>
    <cellStyle name="Encabezado 2 2" xfId="5"/>
    <cellStyle name="Encabezado 3 2" xfId="7"/>
    <cellStyle name="GrayCell" xfId="8"/>
    <cellStyle name="GrayCell 2" xfId="12"/>
    <cellStyle name="GrayCell 2 2" xfId="17"/>
    <cellStyle name="Hipervínculo" xfId="16" builtinId="8"/>
    <cellStyle name="Normal" xfId="0" builtinId="0"/>
    <cellStyle name="Normal 2" xfId="2"/>
    <cellStyle name="Normal 2 2" xfId="15"/>
    <cellStyle name="Normal 3" xfId="11"/>
    <cellStyle name="OrangeBorder" xfId="10"/>
    <cellStyle name="OrangeBorder 2" xfId="14"/>
    <cellStyle name="OrangeBorder 3" xfId="19"/>
    <cellStyle name="Texto de inicio" xfId="1"/>
    <cellStyle name="Texto de la columna A" xfId="6"/>
    <cellStyle name="Título 2" xfId="3"/>
    <cellStyle name="YellowCell" xfId="9"/>
    <cellStyle name="YellowCell 2" xfId="13"/>
    <cellStyle name="YellowCell 2 2" xfId="18"/>
  </cellStyles>
  <dxfs count="22">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9"/>
          <bgColor theme="9"/>
        </patternFill>
      </fill>
    </dxf>
    <dxf>
      <font>
        <b/>
        <color theme="0"/>
      </font>
      <fill>
        <patternFill patternType="solid">
          <fgColor theme="9"/>
          <bgColor theme="9"/>
        </patternFill>
      </fill>
    </dxf>
    <dxf>
      <fill>
        <patternFill>
          <bgColor rgb="FF227447"/>
        </patternFill>
      </fill>
      <border>
        <top style="double">
          <color theme="1"/>
        </top>
      </border>
    </dxf>
    <dxf>
      <font>
        <b/>
        <color theme="0"/>
      </font>
      <fill>
        <patternFill patternType="solid">
          <fgColor theme="9"/>
          <bgColor rgb="FF227447"/>
        </patternFill>
      </fill>
      <border>
        <bottom style="medium">
          <color theme="1"/>
        </bottom>
      </border>
    </dxf>
    <dxf>
      <font>
        <color theme="1"/>
      </font>
      <border>
        <top style="medium">
          <color theme="1"/>
        </top>
        <bottom style="medium">
          <color theme="1"/>
        </bottom>
      </border>
    </dxf>
  </dxfs>
  <tableStyles count="1" defaultTableStyle="TableStyleMedium2" defaultPivotStyle="PivotStyleLight16">
    <tableStyle name="Interfaz de usuario de Excel" pivot="0" count="7">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s>
  <colors>
    <mruColors>
      <color rgb="FFF4B183"/>
      <color rgb="FFE2F0D9"/>
      <color rgb="FF3B3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hyperlink" Target="#'Conceptos b&#225;sicos'!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https://support.office.com/es-es/article/funci%c3%b3n-max-si-conjunto-dfd611e6-da2c-488a-919b-9b6376b28883?ui=es-ES&amp;rs=es-ES&amp;ad=ES" TargetMode="External"/><Relationship Id="rId13" Type="http://schemas.openxmlformats.org/officeDocument/2006/relationships/hyperlink" Target="https://support.office.com/es-es/article/sumar-si-conjunto-funci%c3%b3n-sumar-si-conjunto-c9e748f5-7ea7-455d-9406-611cebce642b?ui=es-ES&amp;rs=es-ES&amp;ad=ES" TargetMode="External"/><Relationship Id="rId18" Type="http://schemas.openxmlformats.org/officeDocument/2006/relationships/image" Target="../media/image13.png"/><Relationship Id="rId3" Type="http://schemas.openxmlformats.org/officeDocument/2006/relationships/hyperlink" Target="#'Asistente para funciones'!A1"/><Relationship Id="rId21" Type="http://schemas.openxmlformats.org/officeDocument/2006/relationships/hyperlink" Target="#'Funciones condicionales'!A118"/><Relationship Id="rId7" Type="http://schemas.openxmlformats.org/officeDocument/2006/relationships/image" Target="../media/image5.svg"/><Relationship Id="rId12" Type="http://schemas.openxmlformats.org/officeDocument/2006/relationships/hyperlink" Target="https://support.office.com/es-es/article/funci%c3%b3n-contar-si-conjunto-dda3dc6e-f74e-4aee-88bc-aa8c2a866842?ui=es-ES&amp;rs=es-ES&amp;ad=ES" TargetMode="External"/><Relationship Id="rId17" Type="http://schemas.openxmlformats.org/officeDocument/2006/relationships/hyperlink" Target="https://support.office.com/es-es/article/Create-a-PivotTable-to-analyze-worksheet-data-A9A84538-BFE9-40A9-A8E9-F99134456576" TargetMode="External"/><Relationship Id="rId2" Type="http://schemas.openxmlformats.org/officeDocument/2006/relationships/image" Target="../media/image9.svg"/><Relationship Id="rId16" Type="http://schemas.openxmlformats.org/officeDocument/2006/relationships/hyperlink" Target="https://support.office.com/es-es/article/crear-una-lista-desplegable-7693307a-59ef-400a-b769-c5402dce407b?ui=es-ES&amp;rs=es-ES&amp;ad=ES" TargetMode="External"/><Relationship Id="rId20" Type="http://schemas.openxmlformats.org/officeDocument/2006/relationships/hyperlink" Target="#'Funciones condicionales'!A81"/><Relationship Id="rId1" Type="http://schemas.openxmlformats.org/officeDocument/2006/relationships/image" Target="../media/image5.png"/><Relationship Id="rId6" Type="http://schemas.openxmlformats.org/officeDocument/2006/relationships/image" Target="../media/image3.png"/><Relationship Id="rId11" Type="http://schemas.openxmlformats.org/officeDocument/2006/relationships/hyperlink" Target="https://support.office.com/es-es/article/funci%c3%b3n-min-si-conjunto-6ca1ddaa-079b-4e74-80cc-72eef32e6599?ui=es-ES&amp;rs=es-ES&amp;ad=ES" TargetMode="External"/><Relationship Id="rId5" Type="http://schemas.openxmlformats.org/officeDocument/2006/relationships/hyperlink" Target="https://support.office.com/es-es/article/aprendizajes-en-v%c3%addeo-de-excel-9bc05390-e94c-46af-a5b3-d7c22f6990bb?ui=es-ES&amp;rs=es-ES&amp;ad=ES" TargetMode="External"/><Relationship Id="rId15" Type="http://schemas.openxmlformats.org/officeDocument/2006/relationships/hyperlink" Target="https://support.office.com/es-es/article/contar-si-funci%c3%b3n-contar-si-e0de10c6-f885-4e71-abb4-1f464816df34?ui=es-ES&amp;rs=es-ES&amp;ad=ES" TargetMode="External"/><Relationship Id="rId10" Type="http://schemas.openxmlformats.org/officeDocument/2006/relationships/hyperlink" Target="https://support.office.com/es-es/article/funci%c3%b3n-promedio-si-faec8e2e-0dec-4308-af69-f5576d8ac642?ui=es-ES&amp;rs=es-ES&amp;ad=ES" TargetMode="External"/><Relationship Id="rId19" Type="http://schemas.openxmlformats.org/officeDocument/2006/relationships/image" Target="../media/image17.svg"/><Relationship Id="rId4" Type="http://schemas.openxmlformats.org/officeDocument/2006/relationships/hyperlink" Target="#'Funciones condicionales'!A1"/><Relationship Id="rId9" Type="http://schemas.openxmlformats.org/officeDocument/2006/relationships/hyperlink" Target="https://support.office.com/es-es/article/funci%c3%b3n-promedio-si-conjunto-48910c45-1fc0-4389-a028-f7c5c3001690?ui=es-ES&amp;rs=es-ES&amp;ad=ES" TargetMode="External"/><Relationship Id="rId14" Type="http://schemas.openxmlformats.org/officeDocument/2006/relationships/hyperlink" Target="https://support.office.com/es-es/article/sumar-si-funci%c3%b3n-sumar-si-169b8c99-c05c-4483-a712-1697a653039b?ui=es-ES&amp;rs=es-ES&amp;ad=ES" TargetMode="External"/><Relationship Id="rId22" Type="http://schemas.openxmlformats.org/officeDocument/2006/relationships/hyperlink" Target="#'Funciones condicionales'!A138"/></Relationships>
</file>

<file path=xl/drawings/_rels/drawing11.xml.rels><?xml version="1.0" encoding="UTF-8" standalone="yes"?>
<Relationships xmlns="http://schemas.openxmlformats.org/package/2006/relationships"><Relationship Id="rId8" Type="http://schemas.openxmlformats.org/officeDocument/2006/relationships/hyperlink" Target="https://support.office.com/es-es/article/funciones-de-excel-por-orden-alfab%c3%a9tico-b3944572-255d-4efb-bb96-c6d90033e188?ui=es-ES&amp;rs=es-ES&amp;ad=ES" TargetMode="External"/><Relationship Id="rId13" Type="http://schemas.openxmlformats.org/officeDocument/2006/relationships/image" Target="../media/image9.svg"/><Relationship Id="rId3" Type="http://schemas.openxmlformats.org/officeDocument/2006/relationships/hyperlink" Target="https://support.office.com/es-es/article/informaci%c3%b3n-general-sobre-f%c3%b3rmulas-en-excel-ecfdc708-9162-49e8-b993-c311f47ca173?ui=es-ES&amp;rs=es-ES&amp;ad=ES" TargetMode="External"/><Relationship Id="rId7" Type="http://schemas.openxmlformats.org/officeDocument/2006/relationships/hyperlink" Target="https://support.office.com/es-es/article/aprendizajes-en-v%c3%addeo-de-excel-9bc05390-e94c-46af-a5b3-d7c22f6990bb?ui=es-ES&amp;rs=es-ES&amp;ad=ES" TargetMode="External"/><Relationship Id="rId12" Type="http://schemas.openxmlformats.org/officeDocument/2006/relationships/image" Target="../media/image5.png"/><Relationship Id="rId2" Type="http://schemas.openxmlformats.org/officeDocument/2006/relationships/image" Target="../media/image7.svg"/><Relationship Id="rId1" Type="http://schemas.openxmlformats.org/officeDocument/2006/relationships/image" Target="../media/image4.png"/><Relationship Id="rId6" Type="http://schemas.openxmlformats.org/officeDocument/2006/relationships/hyperlink" Target="https://support.office.com/es-es/article/funciones-de-excel-por-categor%c3%ada-5f91f4e9-7b42-46d2-9bd1-63f26a86c0eb?ui=es-ES&amp;rs=es-ES&amp;ad=ES" TargetMode="External"/><Relationship Id="rId11" Type="http://schemas.openxmlformats.org/officeDocument/2006/relationships/image" Target="../media/image14.png"/><Relationship Id="rId5" Type="http://schemas.openxmlformats.org/officeDocument/2006/relationships/image" Target="../media/image5.svg"/><Relationship Id="rId10" Type="http://schemas.openxmlformats.org/officeDocument/2006/relationships/hyperlink" Target="#'Errores de f&#243;rmula'!A1"/><Relationship Id="rId4" Type="http://schemas.openxmlformats.org/officeDocument/2006/relationships/image" Target="../media/image3.png"/><Relationship Id="rId9" Type="http://schemas.openxmlformats.org/officeDocument/2006/relationships/hyperlink" Target="#'Funciones condicionales'!A1"/></Relationships>
</file>

<file path=xl/drawings/_rels/drawing12.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hyperlink" Target="https://support.office.com/es-es/article/aprendizajes-en-v%c3%addeo-de-excel-9bc05390-e94c-46af-a5b3-d7c22f6990bb?ui=es-ES&amp;rs=es-ES&amp;ad=ES" TargetMode="External"/><Relationship Id="rId3" Type="http://schemas.openxmlformats.org/officeDocument/2006/relationships/hyperlink" Target="#'Asistente para funciones'!A1"/><Relationship Id="rId7" Type="http://schemas.openxmlformats.org/officeDocument/2006/relationships/image" Target="../media/image5.png"/><Relationship Id="rId12" Type="http://schemas.openxmlformats.org/officeDocument/2006/relationships/hyperlink" Target="https://support.office.com/es-es/article/c%c3%b3mo-evitar-la-ruptura-de-las-f%c3%b3rmulas-8309381d-33e8-42f6-b889-84ef6df1d586?ui=es-ES&amp;rs=es-ES&amp;ad=ES" TargetMode="External"/><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svg"/><Relationship Id="rId11" Type="http://schemas.openxmlformats.org/officeDocument/2006/relationships/image" Target="../media/image5.svg"/><Relationship Id="rId5" Type="http://schemas.openxmlformats.org/officeDocument/2006/relationships/image" Target="../media/image12.png"/><Relationship Id="rId10" Type="http://schemas.openxmlformats.org/officeDocument/2006/relationships/image" Target="../media/image3.png"/><Relationship Id="rId4" Type="http://schemas.openxmlformats.org/officeDocument/2006/relationships/hyperlink" Target="#'Obtener m&#225;s informaci&#243;n'!A1"/><Relationship Id="rId9" Type="http://schemas.openxmlformats.org/officeDocument/2006/relationships/hyperlink" Target="https://support.office.com/es-es/article/detectar-errores-en-f%c3%b3rmulas-3a8acca5-1d61-4702-80e0-99a36a2822c1?ui=es-ES&amp;rs=es-ES&amp;ad=ES" TargetMode="External"/><Relationship Id="rId14" Type="http://schemas.openxmlformats.org/officeDocument/2006/relationships/hyperlink" Target="https://support.office.com/es-es/article/evaluar-una-f%c3%b3rmula-anidada-paso-a-paso-59a201ae-d1dc-4b15-8586-a70aa409b8a7?ui=es-ES&amp;rs=es-ES&amp;ad=ES" TargetMode="External"/></Relationships>
</file>

<file path=xl/drawings/_rels/drawing13.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https://learning.linkedin.com/es-es/office?trk=par_acq_MSFThelp-excel-tc_es-template-learnmoretab-t001-link_learning&amp;src=mi-inprod&amp;veh=excel-help&amp;utm_source=microsoft&amp;utm_medium=help-integration&amp;utm_campaign=par_acq_MSFThelp-excel-tc_es-template-learnmoretab-t001-link_learning" TargetMode="External"/><Relationship Id="rId7" Type="http://schemas.openxmlformats.org/officeDocument/2006/relationships/image" Target="../media/image20.png"/><Relationship Id="rId2" Type="http://schemas.openxmlformats.org/officeDocument/2006/relationships/image" Target="../media/image18.png"/><Relationship Id="rId1" Type="http://schemas.openxmlformats.org/officeDocument/2006/relationships/image" Target="../media/image17.png"/><Relationship Id="rId6" Type="http://schemas.openxmlformats.org/officeDocument/2006/relationships/image" Target="../media/image19.png"/><Relationship Id="rId5" Type="http://schemas.openxmlformats.org/officeDocument/2006/relationships/hyperlink" Target="https://support.office.com/es-es/article/novedades-en-excel-2016-para-windows-5fdb9208-ff33-45b6-9e08-1f5cdb3a6c73?ui=es-ES&amp;rs=es-ES&amp;ad=ES" TargetMode="External"/><Relationship Id="rId4" Type="http://schemas.openxmlformats.org/officeDocument/2006/relationships/hyperlink" Target="https://go.microsoft.com/fwlink/?linkid=859431" TargetMode="External"/><Relationship Id="rId9" Type="http://schemas.openxmlformats.org/officeDocument/2006/relationships/image" Target="../media/image29.svg"/></Relationships>
</file>

<file path=xl/drawings/_rels/drawing2.xml.rels><?xml version="1.0" encoding="UTF-8" standalone="yes"?>
<Relationships xmlns="http://schemas.openxmlformats.org/package/2006/relationships"><Relationship Id="rId8" Type="http://schemas.openxmlformats.org/officeDocument/2006/relationships/image" Target="../media/image5.svg"/><Relationship Id="rId13" Type="http://schemas.openxmlformats.org/officeDocument/2006/relationships/image" Target="../media/image4.png"/><Relationship Id="rId3" Type="http://schemas.openxmlformats.org/officeDocument/2006/relationships/hyperlink" Target="#Inicio!A1"/><Relationship Id="rId7" Type="http://schemas.openxmlformats.org/officeDocument/2006/relationships/image" Target="../media/image3.png"/><Relationship Id="rId12" Type="http://schemas.openxmlformats.org/officeDocument/2006/relationships/hyperlink" Target="https://support.office.com/es-es/article/excel-video-training-9bc05390-e94c-46af-a5b3-d7c22f6990bb?ui=es-es&amp;rs=es-001&amp;ad=es" TargetMode="External"/><Relationship Id="rId2" Type="http://schemas.openxmlformats.org/officeDocument/2006/relationships/hyperlink" Target="#'Introducci&#243;n a las funciones'!A1"/><Relationship Id="rId16" Type="http://schemas.openxmlformats.org/officeDocument/2006/relationships/image" Target="../media/image9.svg"/><Relationship Id="rId1" Type="http://schemas.openxmlformats.org/officeDocument/2006/relationships/hyperlink" Target="#'Conceptos b&#225;sicos'!A59"/><Relationship Id="rId6" Type="http://schemas.openxmlformats.org/officeDocument/2006/relationships/hyperlink" Target="https://support.office.com/es-es/article/crear-una-tabla-din%c3%a1mica-para-analizar-datos-de-una-hoja-de-c%c3%a1lculo-a9a84538-bfe9-40a9-a8e9-f99134456576?ui=es-ES&amp;rs=es-ES&amp;ad=ES" TargetMode="External"/><Relationship Id="rId11" Type="http://schemas.openxmlformats.org/officeDocument/2006/relationships/hyperlink" Target="https://support.office.com/es-es/article/funciones-de-excel-por-orden-alfab%c3%a9tico-b3944572-255d-4efb-bb96-c6d90033e188?ui=es-ES&amp;rs=es-ES&amp;ad=ES" TargetMode="External"/><Relationship Id="rId5" Type="http://schemas.openxmlformats.org/officeDocument/2006/relationships/image" Target="../media/image3.svg"/><Relationship Id="rId15" Type="http://schemas.openxmlformats.org/officeDocument/2006/relationships/image" Target="../media/image5.png"/><Relationship Id="rId10" Type="http://schemas.openxmlformats.org/officeDocument/2006/relationships/hyperlink" Target="https://support.office.com/es-es/article/funciones-de-excel-por-categor%c3%ada-5f91f4e9-7b42-46d2-9bd1-63f26a86c0eb?ui=es-ES&amp;rs=es-ES&amp;ad=ES" TargetMode="External"/><Relationship Id="rId4" Type="http://schemas.openxmlformats.org/officeDocument/2006/relationships/image" Target="../media/image2.png"/><Relationship Id="rId9" Type="http://schemas.openxmlformats.org/officeDocument/2006/relationships/hyperlink" Target="https://support.office.com/es-es/article/informaci%c3%b3n-general-sobre-f%c3%b3rmulas-en-excel-ecfdc708-9162-49e8-b993-c311f47ca173?ui=es-ES&amp;rs=es-ES&amp;ad=ES" TargetMode="External"/><Relationship Id="rId14" Type="http://schemas.openxmlformats.org/officeDocument/2006/relationships/image" Target="../media/image7.svg"/></Relationships>
</file>

<file path=xl/drawings/_rels/drawing3.xml.rels><?xml version="1.0" encoding="UTF-8" standalone="yes"?>
<Relationships xmlns="http://schemas.openxmlformats.org/package/2006/relationships"><Relationship Id="rId8" Type="http://schemas.openxmlformats.org/officeDocument/2006/relationships/hyperlink" Target="https://support.office.com/es-es/article/aprendizajes-en-v%c3%addeo-de-excel-9bc05390-e94c-46af-a5b3-d7c22f6990bb?ui=es-ES&amp;rs=es-ES&amp;ad=ES" TargetMode="External"/><Relationship Id="rId13" Type="http://schemas.openxmlformats.org/officeDocument/2006/relationships/image" Target="../media/image7.svg"/><Relationship Id="rId3" Type="http://schemas.openxmlformats.org/officeDocument/2006/relationships/hyperlink" Target="https://support.office.com/es-es/article/sum-function-043e1c7d-7726-4e80-8f32-07b23e057f89?ui=es-es&amp;rs=es-001&amp;ad=es" TargetMode="External"/><Relationship Id="rId7" Type="http://schemas.openxmlformats.org/officeDocument/2006/relationships/hyperlink" Target="https://support.office.com/es-es/article/count-function-a59cd7fc-b623-4d93-87a4-d23bf411294c?ui=es-es&amp;rs=es-001&amp;ad=es" TargetMode="External"/><Relationship Id="rId12" Type="http://schemas.openxmlformats.org/officeDocument/2006/relationships/image" Target="../media/image4.png"/><Relationship Id="rId17" Type="http://schemas.openxmlformats.org/officeDocument/2006/relationships/hyperlink" Target="#'Introducci&#243;n a las funciones'!A58"/><Relationship Id="rId2" Type="http://schemas.openxmlformats.org/officeDocument/2006/relationships/hyperlink" Target="#PROMEDIO!A1"/><Relationship Id="rId16" Type="http://schemas.openxmlformats.org/officeDocument/2006/relationships/image" Target="../media/image8.png"/><Relationship Id="rId1" Type="http://schemas.openxmlformats.org/officeDocument/2006/relationships/hyperlink" Target="#'Introducci&#243;n a las funciones'!A1"/><Relationship Id="rId6" Type="http://schemas.openxmlformats.org/officeDocument/2006/relationships/hyperlink" Target="https://support.office.com/es-es/article/use-autosum-to-sum-numbers-543941e7-e783-44ef-8317-7d1bb85fe706?ui=es-es&amp;rs=es-001&amp;ad=es" TargetMode="External"/><Relationship Id="rId11" Type="http://schemas.openxmlformats.org/officeDocument/2006/relationships/image" Target="../media/image7.png"/><Relationship Id="rId5" Type="http://schemas.openxmlformats.org/officeDocument/2006/relationships/image" Target="../media/image5.svg"/><Relationship Id="rId15" Type="http://schemas.openxmlformats.org/officeDocument/2006/relationships/image" Target="../media/image3.svg"/><Relationship Id="rId10" Type="http://schemas.openxmlformats.org/officeDocument/2006/relationships/image" Target="../media/image11.svg"/><Relationship Id="rId4" Type="http://schemas.openxmlformats.org/officeDocument/2006/relationships/image" Target="../media/image3.png"/><Relationship Id="rId9" Type="http://schemas.openxmlformats.org/officeDocument/2006/relationships/image" Target="../media/image6.png"/><Relationship Id="rId14"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hyperlink" Target="https://support.office.com/es-es/article/mediana-funci%c3%b3n-mediana-d0916313-4753-414c-8537-ce85bdd967d2?ui=es-ES&amp;rs=es-ES&amp;ad=ES" TargetMode="External"/><Relationship Id="rId13" Type="http://schemas.openxmlformats.org/officeDocument/2006/relationships/image" Target="../media/image4.png"/><Relationship Id="rId3" Type="http://schemas.openxmlformats.org/officeDocument/2006/relationships/hyperlink" Target="#'Introduction to Functions'!A1"/><Relationship Id="rId7" Type="http://schemas.openxmlformats.org/officeDocument/2006/relationships/image" Target="../media/image5.svg"/><Relationship Id="rId12" Type="http://schemas.openxmlformats.org/officeDocument/2006/relationships/hyperlink" Target="#'MIN y MAX'!A1"/><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3.png"/><Relationship Id="rId11" Type="http://schemas.openxmlformats.org/officeDocument/2006/relationships/hyperlink" Target="#'Introducci&#243;n a las funciones'!A1"/><Relationship Id="rId5" Type="http://schemas.openxmlformats.org/officeDocument/2006/relationships/hyperlink" Target="https://support.office.com/es-es/article/funci%c3%b3n-promedio-047bac88-d466-426c-a32b-8f33eb960cf6?ui=es-ES&amp;rs=es-ES&amp;ad=ES" TargetMode="External"/><Relationship Id="rId10" Type="http://schemas.openxmlformats.org/officeDocument/2006/relationships/hyperlink" Target="https://support.office.com/es-es/article/aprendizajes-en-v%c3%addeo-de-excel-9bc05390-e94c-46af-a5b3-d7c22f6990bb?ui=es-ES&amp;rs=es-ES&amp;ad=ES" TargetMode="External"/><Relationship Id="rId4" Type="http://schemas.openxmlformats.org/officeDocument/2006/relationships/hyperlink" Target="#'MIN &amp; MAX'!A1"/><Relationship Id="rId9" Type="http://schemas.openxmlformats.org/officeDocument/2006/relationships/hyperlink" Target="https://support.office.com/es-es/article/moda-funci%c3%b3n-moda-e45192ce-9122-4980-82ed-4bdc34973120?ocmsassetID=E45192CE-9122-4980-82ED-4BDC34973120&amp;ui=es-ES&amp;rs=es-ES&amp;ad=ES" TargetMode="External"/><Relationship Id="rId14" Type="http://schemas.openxmlformats.org/officeDocument/2006/relationships/image" Target="../media/image7.svg"/></Relationships>
</file>

<file path=xl/drawings/_rels/drawing5.xml.rels><?xml version="1.0" encoding="UTF-8" standalone="yes"?>
<Relationships xmlns="http://schemas.openxmlformats.org/package/2006/relationships"><Relationship Id="rId8" Type="http://schemas.openxmlformats.org/officeDocument/2006/relationships/hyperlink" Target="#PROMEDIO!A1"/><Relationship Id="rId3" Type="http://schemas.openxmlformats.org/officeDocument/2006/relationships/image" Target="../media/image5.svg"/><Relationship Id="rId7" Type="http://schemas.openxmlformats.org/officeDocument/2006/relationships/image" Target="../media/image9.svg"/><Relationship Id="rId2" Type="http://schemas.openxmlformats.org/officeDocument/2006/relationships/image" Target="../media/image3.png"/><Relationship Id="rId1" Type="http://schemas.openxmlformats.org/officeDocument/2006/relationships/hyperlink" Target="https://support.office.com/es-es/article/min-funci%c3%b3n-min-61635d12-920f-4ce2-a70f-96f202dcc152?ui=es-ES&amp;rs=es-ES&amp;ad=ES" TargetMode="External"/><Relationship Id="rId6" Type="http://schemas.openxmlformats.org/officeDocument/2006/relationships/image" Target="../media/image5.png"/><Relationship Id="rId5" Type="http://schemas.openxmlformats.org/officeDocument/2006/relationships/hyperlink" Target="https://support.office.com/es-es/article/aprendizajes-en-v%c3%addeo-de-excel-9bc05390-e94c-46af-a5b3-d7c22f6990bb?ui=es-ES&amp;rs=es-ES&amp;ad=ES" TargetMode="External"/><Relationship Id="rId4" Type="http://schemas.openxmlformats.org/officeDocument/2006/relationships/hyperlink" Target="https://support.office.com/es-es/article/max-funci%c3%b3n-max-e0012414-9ac8-4b34-9a47-73e662c08098?ui=es-ES&amp;rs=es-ES&amp;ad=ES" TargetMode="External"/><Relationship Id="rId9" Type="http://schemas.openxmlformats.org/officeDocument/2006/relationships/hyperlink" Target="#'Fecha y hora'!A1"/></Relationships>
</file>

<file path=xl/drawings/_rels/drawing6.xml.rels><?xml version="1.0" encoding="UTF-8" standalone="yes"?>
<Relationships xmlns="http://schemas.openxmlformats.org/package/2006/relationships"><Relationship Id="rId8" Type="http://schemas.openxmlformats.org/officeDocument/2006/relationships/hyperlink" Target="https://support.office.com/es-es/article/ahora-funci%c3%b3n-ahora-3337fd29-145a-4347-b2e6-20c904739c46?ui=es-ES&amp;rs=es-ES&amp;ad=ES" TargetMode="External"/><Relationship Id="rId3" Type="http://schemas.openxmlformats.org/officeDocument/2006/relationships/hyperlink" Target="#'MIN y MAX'!A1"/><Relationship Id="rId7" Type="http://schemas.openxmlformats.org/officeDocument/2006/relationships/image" Target="../media/image5.svg"/><Relationship Id="rId12" Type="http://schemas.openxmlformats.org/officeDocument/2006/relationships/image" Target="../media/image11.svg"/><Relationship Id="rId2" Type="http://schemas.openxmlformats.org/officeDocument/2006/relationships/image" Target="../media/image9.svg"/><Relationship Id="rId1" Type="http://schemas.openxmlformats.org/officeDocument/2006/relationships/image" Target="../media/image5.png"/><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https://support.office.com/es-es/article/hoy-funci%c3%b3n-hoy-5eb3078d-a82c-4736-8930-2f51a028fdd9?ui=es-ES&amp;rs=es-ES&amp;ad=ES" TargetMode="External"/><Relationship Id="rId10" Type="http://schemas.openxmlformats.org/officeDocument/2006/relationships/hyperlink" Target="https://support.office.com/es-es/article/funci%c3%b3n-fecha-e36c0c8c-4104-49da-ab83-82328b832349?ui=es-ES&amp;rs=es-ES&amp;ad=ES" TargetMode="External"/><Relationship Id="rId4" Type="http://schemas.openxmlformats.org/officeDocument/2006/relationships/hyperlink" Target="#'Unir texto y n&#250;meros'!A1"/><Relationship Id="rId9" Type="http://schemas.openxmlformats.org/officeDocument/2006/relationships/hyperlink" Target="https://support.office.com/es-es/article/aprendizajes-en-v%c3%addeo-de-excel-9bc05390-e94c-46af-a5b3-d7c22f6990bb?ui=es-ES&amp;rs=es-ES&amp;ad=ES" TargetMode="External"/></Relationships>
</file>

<file path=xl/drawings/_rels/drawing7.xml.rels><?xml version="1.0" encoding="UTF-8" standalone="yes"?>
<Relationships xmlns="http://schemas.openxmlformats.org/package/2006/relationships"><Relationship Id="rId8" Type="http://schemas.openxmlformats.org/officeDocument/2006/relationships/hyperlink" Target="https://support.office.com/es-es/article/combinar-texto-y-n%c3%bameros-a32c8e0e-90a2-435b-8635-5dd2209044ad?ui=es-ES&amp;rs=es-ES&amp;ad=ES" TargetMode="External"/><Relationship Id="rId3" Type="http://schemas.openxmlformats.org/officeDocument/2006/relationships/image" Target="../media/image9.png"/><Relationship Id="rId7" Type="http://schemas.openxmlformats.org/officeDocument/2006/relationships/image" Target="../media/image5.svg"/><Relationship Id="rId12" Type="http://schemas.openxmlformats.org/officeDocument/2006/relationships/image" Target="../media/image7.svg"/><Relationship Id="rId2" Type="http://schemas.openxmlformats.org/officeDocument/2006/relationships/hyperlink" Target="#'Instrucciones SI'!A1"/><Relationship Id="rId1" Type="http://schemas.openxmlformats.org/officeDocument/2006/relationships/hyperlink" Target="#'Fecha y hora'!A1"/><Relationship Id="rId6" Type="http://schemas.openxmlformats.org/officeDocument/2006/relationships/image" Target="../media/image3.png"/><Relationship Id="rId11" Type="http://schemas.openxmlformats.org/officeDocument/2006/relationships/image" Target="../media/image4.png"/><Relationship Id="rId5" Type="http://schemas.openxmlformats.org/officeDocument/2006/relationships/hyperlink" Target="https://support.office.com/es-es/article/texto-funci%c3%b3n-texto-20d5ac4d-7b94-49fd-bb38-93d29371225c?ui=es-ES&amp;rs=es-ES&amp;ad=ES" TargetMode="External"/><Relationship Id="rId10" Type="http://schemas.openxmlformats.org/officeDocument/2006/relationships/hyperlink" Target="#'Unir texto y n&#250;meros'!A55"/><Relationship Id="rId4" Type="http://schemas.openxmlformats.org/officeDocument/2006/relationships/image" Target="../media/image15.svg"/><Relationship Id="rId9" Type="http://schemas.openxmlformats.org/officeDocument/2006/relationships/hyperlink" Target="https://support.office.com/es-es/article/aprendizajes-en-v%c3%addeo-de-excel-9bc05390-e94c-46af-a5b3-d7c22f6990bb?ui=es-ES&amp;rs=es-ES&amp;ad=ES" TargetMode="External"/></Relationships>
</file>

<file path=xl/drawings/_rels/drawing8.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image" Target="../media/image5.svg"/><Relationship Id="rId3" Type="http://schemas.openxmlformats.org/officeDocument/2006/relationships/image" Target="../media/image11.svg"/><Relationship Id="rId7" Type="http://schemas.openxmlformats.org/officeDocument/2006/relationships/image" Target="../media/image5.png"/><Relationship Id="rId12" Type="http://schemas.openxmlformats.org/officeDocument/2006/relationships/image" Target="../media/image3.png"/><Relationship Id="rId17" Type="http://schemas.openxmlformats.org/officeDocument/2006/relationships/image" Target="../media/image11.png"/><Relationship Id="rId2" Type="http://schemas.openxmlformats.org/officeDocument/2006/relationships/image" Target="../media/image6.png"/><Relationship Id="rId16" Type="http://schemas.openxmlformats.org/officeDocument/2006/relationships/hyperlink" Target="https://support.office.com/es-es/article/funci%c3%b3n-si-f%c3%b3rmulas-anidadas-y-c%c3%b3mo-evitar-problemas-0b22ff44-f149-44ba-aeb5-4ef99da241c8?ui=es-ES&amp;rs=es-ES&amp;ad=ES" TargetMode="External"/><Relationship Id="rId1" Type="http://schemas.openxmlformats.org/officeDocument/2006/relationships/hyperlink" Target="#BUSCARV!A1"/><Relationship Id="rId6" Type="http://schemas.openxmlformats.org/officeDocument/2006/relationships/hyperlink" Target="https://support.office.com/es-es/article/Define-and-use-names-in-formulas-4D0F13AC-53B7-422E-AFD2-ABD7FF379C64" TargetMode="External"/><Relationship Id="rId11" Type="http://schemas.openxmlformats.org/officeDocument/2006/relationships/hyperlink" Target="https://support.office.com/es-es/article/funci%c3%b3n-si-69aed7c9-4e8a-4755-a9bc-aa8bbff73be2?ui=es-ES&amp;rs=es-ES&amp;ad=ES" TargetMode="External"/><Relationship Id="rId5" Type="http://schemas.openxmlformats.org/officeDocument/2006/relationships/image" Target="../media/image17.svg"/><Relationship Id="rId15" Type="http://schemas.openxmlformats.org/officeDocument/2006/relationships/hyperlink" Target="https://support.office.com/es-es/article/aprendizajes-en-v%c3%addeo-de-excel-9bc05390-e94c-46af-a5b3-d7c22f6990bb?ui=es-ES&amp;rs=es-ES&amp;ad=ES" TargetMode="External"/><Relationship Id="rId10" Type="http://schemas.openxmlformats.org/officeDocument/2006/relationships/hyperlink" Target="#'Unir texto y n&#250;meros'!A1"/><Relationship Id="rId4" Type="http://schemas.openxmlformats.org/officeDocument/2006/relationships/image" Target="../media/image10.png"/><Relationship Id="rId9" Type="http://schemas.openxmlformats.org/officeDocument/2006/relationships/hyperlink" Target="#'Instrucciones SI'!A57"/><Relationship Id="rId14" Type="http://schemas.openxmlformats.org/officeDocument/2006/relationships/hyperlink" Target="https://support.office.com/es-es/article/funci%c3%b3n-si-conjunto-36329a26-37b2-467c-972b-4a39bd951d45?ui=es-ES&amp;rs=es-ES&amp;ad=ES" TargetMode="External"/></Relationships>
</file>

<file path=xl/drawings/_rels/drawing9.xml.rels><?xml version="1.0" encoding="UTF-8" standalone="yes"?>
<Relationships xmlns="http://schemas.openxmlformats.org/package/2006/relationships"><Relationship Id="rId8" Type="http://schemas.openxmlformats.org/officeDocument/2006/relationships/hyperlink" Target="https://support.office.com/es-es/article/crear-una-tabla-din%c3%a1mica-para-analizar-datos-de-una-hoja-de-c%c3%a1lculo-a9a84538-bfe9-40a9-a8e9-f99134456576?ui=es-ES&amp;rs=es-ES&amp;ad=ES" TargetMode="External"/><Relationship Id="rId13" Type="http://schemas.openxmlformats.org/officeDocument/2006/relationships/image" Target="../media/image6.png"/><Relationship Id="rId3" Type="http://schemas.openxmlformats.org/officeDocument/2006/relationships/image" Target="../media/image3.png"/><Relationship Id="rId7" Type="http://schemas.openxmlformats.org/officeDocument/2006/relationships/hyperlink" Target="https://support.office.com/es-es/article/si-error-funci%c3%b3n-si-error-c526fd07-caeb-47b8-8bb6-63f3e417f611?ui=es-ES&amp;rs=es-ES&amp;ad=ES" TargetMode="External"/><Relationship Id="rId12" Type="http://schemas.openxmlformats.org/officeDocument/2006/relationships/hyperlink" Target="#'Instrucciones SI'!A1"/><Relationship Id="rId2" Type="http://schemas.openxmlformats.org/officeDocument/2006/relationships/hyperlink" Target="https://support.office.com/es-es/article/funci%c3%b3n-buscarv-0bbc8083-26fe-4963-8ab8-93a18ad188a1?ui=es-ES&amp;rs=es-ES&amp;ad=ES" TargetMode="External"/><Relationship Id="rId1" Type="http://schemas.openxmlformats.org/officeDocument/2006/relationships/hyperlink" Target="#'Funciones condicionales'!A1"/><Relationship Id="rId6" Type="http://schemas.openxmlformats.org/officeDocument/2006/relationships/hyperlink" Target="https://support.office.com/es-es/article/aprendizajes-en-v%c3%addeo-de-excel-9bc05390-e94c-46af-a5b3-d7c22f6990bb?ui=es-ES&amp;rs=es-ES&amp;ad=ES" TargetMode="External"/><Relationship Id="rId11" Type="http://schemas.openxmlformats.org/officeDocument/2006/relationships/hyperlink" Target="#BUSCARV!A65"/><Relationship Id="rId5" Type="http://schemas.openxmlformats.org/officeDocument/2006/relationships/hyperlink" Target="https://support.microsoft.com/es-es/help/214142/how-to-use-the-index-and-match-worksheet-functions-with-multiple-crite" TargetMode="External"/><Relationship Id="rId10" Type="http://schemas.openxmlformats.org/officeDocument/2006/relationships/image" Target="../media/image20.svg"/><Relationship Id="rId4" Type="http://schemas.openxmlformats.org/officeDocument/2006/relationships/image" Target="../media/image5.svg"/><Relationship Id="rId9" Type="http://schemas.openxmlformats.org/officeDocument/2006/relationships/image" Target="../media/image12.png"/><Relationship Id="rId14" Type="http://schemas.openxmlformats.org/officeDocument/2006/relationships/image" Target="../media/image11.svg"/></Relationships>
</file>

<file path=xl/drawings/drawing1.xml><?xml version="1.0" encoding="utf-8"?>
<xdr:wsDr xmlns:xdr="http://schemas.openxmlformats.org/drawingml/2006/spreadsheetDrawing" xmlns:a="http://schemas.openxmlformats.org/drawingml/2006/main">
  <xdr:twoCellAnchor editAs="absolute">
    <xdr:from>
      <xdr:col>0</xdr:col>
      <xdr:colOff>161925</xdr:colOff>
      <xdr:row>3</xdr:row>
      <xdr:rowOff>2205039</xdr:rowOff>
    </xdr:from>
    <xdr:to>
      <xdr:col>0</xdr:col>
      <xdr:colOff>2041238</xdr:colOff>
      <xdr:row>3</xdr:row>
      <xdr:rowOff>3201988</xdr:rowOff>
    </xdr:to>
    <xdr:pic>
      <xdr:nvPicPr>
        <xdr:cNvPr id="2" name="Imagen 1" descr="Logotipo de Excel">
          <a:extLst>
            <a:ext uri="{FF2B5EF4-FFF2-40B4-BE49-F238E27FC236}">
              <a16:creationId xmlns:a16="http://schemas.microsoft.com/office/drawing/2014/main" xmlns="" id="{9356F0F2-25C5-4E97-B672-85171E57B3A4}"/>
            </a:ext>
          </a:extLst>
        </xdr:cNvPr>
        <xdr:cNvPicPr>
          <a:picLocks noChangeAspect="1"/>
        </xdr:cNvPicPr>
      </xdr:nvPicPr>
      <xdr:blipFill>
        <a:blip xmlns:r="http://schemas.openxmlformats.org/officeDocument/2006/relationships" r:embed="rId1"/>
        <a:stretch>
          <a:fillRect/>
        </a:stretch>
      </xdr:blipFill>
      <xdr:spPr>
        <a:xfrm>
          <a:off x="161925" y="4333876"/>
          <a:ext cx="1879313" cy="996949"/>
        </a:xfrm>
        <a:prstGeom prst="rect">
          <a:avLst/>
        </a:prstGeom>
      </xdr:spPr>
    </xdr:pic>
    <xdr:clientData/>
  </xdr:twoCellAnchor>
  <xdr:absoluteAnchor>
    <xdr:pos x="7077075" y="4779963"/>
    <xdr:ext cx="1351407" cy="514350"/>
    <xdr:sp macro="" textlink="">
      <xdr:nvSpPr>
        <xdr:cNvPr id="3" name="Botón Siguiente" descr="Forma de botón con un hipervínculo para ir al siguiente paso">
          <a:hlinkClick xmlns:r="http://schemas.openxmlformats.org/officeDocument/2006/relationships" r:id="rId2" tooltip="Seleccione esta opción para iniciar el recorrido"/>
          <a:extLst>
            <a:ext uri="{FF2B5EF4-FFF2-40B4-BE49-F238E27FC236}">
              <a16:creationId xmlns:a16="http://schemas.microsoft.com/office/drawing/2014/main" xmlns="" id="{A16C62F8-5DAF-4A85-B660-EDB91A61244F}"/>
            </a:ext>
          </a:extLst>
        </xdr:cNvPr>
        <xdr:cNvSpPr/>
      </xdr:nvSpPr>
      <xdr:spPr>
        <a:xfrm>
          <a:off x="7077075" y="4779963"/>
          <a:ext cx="1351407"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es"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Adelante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xdr:from>
      <xdr:col>12</xdr:col>
      <xdr:colOff>79528</xdr:colOff>
      <xdr:row>92</xdr:row>
      <xdr:rowOff>38101</xdr:rowOff>
    </xdr:from>
    <xdr:to>
      <xdr:col>20</xdr:col>
      <xdr:colOff>164645</xdr:colOff>
      <xdr:row>95</xdr:row>
      <xdr:rowOff>22201</xdr:rowOff>
    </xdr:to>
    <xdr:sp macro="" textlink="">
      <xdr:nvSpPr>
        <xdr:cNvPr id="8" name="Paso" descr="Escriba =SUMA(D4:D7) y, después, presione ENTRAR. Cuando haya terminado, verá que el resultado es 170">
          <a:extLst>
            <a:ext uri="{FF2B5EF4-FFF2-40B4-BE49-F238E27FC236}">
              <a16:creationId xmlns:a16="http://schemas.microsoft.com/office/drawing/2014/main" xmlns="" id="{8F26A0BE-2507-40C1-88A3-4D85E7F8E095}"/>
            </a:ext>
          </a:extLst>
        </xdr:cNvPr>
        <xdr:cNvSpPr txBox="1"/>
      </xdr:nvSpPr>
      <xdr:spPr>
        <a:xfrm>
          <a:off x="13614553" y="18211801"/>
          <a:ext cx="4809517" cy="5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18</xdr:col>
      <xdr:colOff>323850</xdr:colOff>
      <xdr:row>75</xdr:row>
      <xdr:rowOff>38100</xdr:rowOff>
    </xdr:from>
    <xdr:to>
      <xdr:col>24</xdr:col>
      <xdr:colOff>85725</xdr:colOff>
      <xdr:row>84</xdr:row>
      <xdr:rowOff>172910</xdr:rowOff>
    </xdr:to>
    <xdr:grpSp>
      <xdr:nvGrpSpPr>
        <xdr:cNvPr id="88" name="INFORMACIÓN ÚTIL" descr="INFORMACIÓN ÚTIL&#10;Haga doble clic en esta celda y verá que la fórmula es diferente. Concretamente, el criterio de suma es &quot;&gt;=50&quot;, lo que significa mayor o igual que 50. Puede usar otros operadores, como &quot;&lt;=50&quot;, que es menor o igual que 50. Y &quot;&lt;&gt;50&quot;, que indica que no es igual a 50&#10;">
          <a:extLst>
            <a:ext uri="{FF2B5EF4-FFF2-40B4-BE49-F238E27FC236}">
              <a16:creationId xmlns:a16="http://schemas.microsoft.com/office/drawing/2014/main" xmlns="" id="{22FED87C-334E-45C5-A4CC-FBD0B802BEDC}"/>
            </a:ext>
          </a:extLst>
        </xdr:cNvPr>
        <xdr:cNvGrpSpPr/>
      </xdr:nvGrpSpPr>
      <xdr:grpSpPr>
        <a:xfrm>
          <a:off x="18897600" y="14935200"/>
          <a:ext cx="3305175" cy="1849310"/>
          <a:chOff x="6778625" y="15514765"/>
          <a:chExt cx="3432175" cy="1776285"/>
        </a:xfrm>
      </xdr:grpSpPr>
      <xdr:sp macro="" textlink="">
        <xdr:nvSpPr>
          <xdr:cNvPr id="92" name="Paso" descr="INFORMACIÓN ÚTIL&#10;Haga doble clic en esta celda y verá que la fórmula es diferente. Concretamente, el criterio de suma es &quot;&gt;=50&quot;, lo que significa mayor o igual que 50. Puede usar otros operadores, como &quot;&lt;=50&quot;, que es menor o igual que 50. Y &quot;&lt;&gt;50&quot;, que indica que no es igual a 50&#10;">
            <a:extLst>
              <a:ext uri="{FF2B5EF4-FFF2-40B4-BE49-F238E27FC236}">
                <a16:creationId xmlns:a16="http://schemas.microsoft.com/office/drawing/2014/main" xmlns="" id="{80FDEA48-605A-47F3-959F-C6A1DA9817BC}"/>
              </a:ext>
            </a:extLst>
          </xdr:cNvPr>
          <xdr:cNvSpPr txBox="1"/>
        </xdr:nvSpPr>
        <xdr:spPr>
          <a:xfrm>
            <a:off x="7042958" y="15665450"/>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Haga doble clic en esta celda y verá que la fórmula es diferente. Concretamente, el criterio de suma es "&gt;=50", lo que significa mayor o igual que 50. Puede usar otros operadores, como "&lt;=50", que es </a:t>
            </a:r>
            <a:r>
              <a:rPr lang="es" sz="1100" b="0" i="1" kern="1200" baseline="0">
                <a:solidFill>
                  <a:schemeClr val="dk1"/>
                </a:solidFill>
                <a:effectLst/>
                <a:latin typeface="+mn-lt"/>
                <a:ea typeface="+mn-ea"/>
                <a:cs typeface="+mn-cs"/>
              </a:rPr>
              <a:t>menor o igual a 50</a:t>
            </a:r>
            <a:r>
              <a:rPr lang="es" sz="1100" b="0" i="0" kern="1200" baseline="0">
                <a:solidFill>
                  <a:schemeClr val="dk1"/>
                </a:solidFill>
                <a:effectLst/>
                <a:latin typeface="+mn-lt"/>
                <a:ea typeface="+mn-ea"/>
                <a:cs typeface="+mn-cs"/>
              </a:rPr>
              <a:t>. Y "&lt;&gt;50", que indica que </a:t>
            </a:r>
            <a:r>
              <a:rPr lang="es" sz="1100" b="0" i="1" kern="1200" baseline="0">
                <a:solidFill>
                  <a:schemeClr val="dk1"/>
                </a:solidFill>
                <a:effectLst/>
                <a:latin typeface="+mn-lt"/>
                <a:ea typeface="+mn-ea"/>
                <a:cs typeface="+mn-cs"/>
              </a:rPr>
              <a:t>no es igual a 50</a:t>
            </a:r>
            <a:r>
              <a:rPr lang="es" sz="1100" b="0" i="0" kern="1200" baseline="0">
                <a:solidFill>
                  <a:schemeClr val="dk1"/>
                </a:solidFill>
                <a:effectLst/>
                <a:latin typeface="+mn-lt"/>
                <a:ea typeface="+mn-ea"/>
                <a:cs typeface="+mn-cs"/>
              </a:rPr>
              <a:t>. </a:t>
            </a:r>
            <a:endParaRPr lang="en-US" sz="1100">
              <a:effectLst/>
              <a:latin typeface="+mn-lt"/>
            </a:endParaRPr>
          </a:p>
        </xdr:txBody>
      </xdr:sp>
      <xdr:pic>
        <xdr:nvPicPr>
          <xdr:cNvPr id="93" name="Gráfico 147" descr="Gafas">
            <a:extLst>
              <a:ext uri="{FF2B5EF4-FFF2-40B4-BE49-F238E27FC236}">
                <a16:creationId xmlns:a16="http://schemas.microsoft.com/office/drawing/2014/main" xmlns="" id="{003F6226-FC02-4E5E-9211-9DFEF51A3D9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 r:embed="rId2"/>
              </a:ext>
            </a:extLst>
          </a:blip>
          <a:stretch>
            <a:fillRect/>
          </a:stretch>
        </xdr:blipFill>
        <xdr:spPr>
          <a:xfrm>
            <a:off x="6778625" y="15665450"/>
            <a:ext cx="323347" cy="349115"/>
          </a:xfrm>
          <a:prstGeom prst="rect">
            <a:avLst/>
          </a:prstGeom>
        </xdr:spPr>
      </xdr:pic>
      <xdr:sp macro="" textlink="">
        <xdr:nvSpPr>
          <xdr:cNvPr id="94" name="Forma libre: Forma 93" descr="Flecha">
            <a:extLst>
              <a:ext uri="{FF2B5EF4-FFF2-40B4-BE49-F238E27FC236}">
                <a16:creationId xmlns:a16="http://schemas.microsoft.com/office/drawing/2014/main" xmlns="" id="{15104F1B-103C-46F0-AEAD-84159160100C}"/>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editAs="absolute">
    <xdr:from>
      <xdr:col>0</xdr:col>
      <xdr:colOff>352424</xdr:colOff>
      <xdr:row>136</xdr:row>
      <xdr:rowOff>95251</xdr:rowOff>
    </xdr:from>
    <xdr:to>
      <xdr:col>1</xdr:col>
      <xdr:colOff>5229224</xdr:colOff>
      <xdr:row>157</xdr:row>
      <xdr:rowOff>17916</xdr:rowOff>
    </xdr:to>
    <xdr:grpSp>
      <xdr:nvGrpSpPr>
        <xdr:cNvPr id="2" name="Grupo 1">
          <a:extLst>
            <a:ext uri="{FF2B5EF4-FFF2-40B4-BE49-F238E27FC236}">
              <a16:creationId xmlns:a16="http://schemas.microsoft.com/office/drawing/2014/main" xmlns="" id="{F31110CC-1652-426F-8A11-3D24DC9CD3D1}"/>
            </a:ext>
          </a:extLst>
        </xdr:cNvPr>
        <xdr:cNvGrpSpPr/>
      </xdr:nvGrpSpPr>
      <xdr:grpSpPr>
        <a:xfrm>
          <a:off x="352424" y="26650951"/>
          <a:ext cx="5724525" cy="3923165"/>
          <a:chOff x="447674" y="25631776"/>
          <a:chExt cx="5724525" cy="3762374"/>
        </a:xfrm>
      </xdr:grpSpPr>
      <xdr:sp macro="" textlink="">
        <xdr:nvSpPr>
          <xdr:cNvPr id="152" name="Rectángulo 151">
            <a:extLst>
              <a:ext uri="{FF2B5EF4-FFF2-40B4-BE49-F238E27FC236}">
                <a16:creationId xmlns:a16="http://schemas.microsoft.com/office/drawing/2014/main" xmlns="" id="{54D87238-E746-4C47-ABBA-E10A64262FCE}"/>
              </a:ext>
            </a:extLst>
          </xdr:cNvPr>
          <xdr:cNvSpPr/>
        </xdr:nvSpPr>
        <xdr:spPr>
          <a:xfrm>
            <a:off x="447674" y="25631776"/>
            <a:ext cx="5724525" cy="37623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55" name="Paso" descr="Más información en la Web&#10;">
            <a:extLst>
              <a:ext uri="{FF2B5EF4-FFF2-40B4-BE49-F238E27FC236}">
                <a16:creationId xmlns:a16="http://schemas.microsoft.com/office/drawing/2014/main" xmlns="" id="{E4E79A32-97A9-47B0-87C7-3090F1C4978F}"/>
              </a:ext>
            </a:extLst>
          </xdr:cNvPr>
          <xdr:cNvSpPr txBox="1"/>
        </xdr:nvSpPr>
        <xdr:spPr>
          <a:xfrm>
            <a:off x="659860" y="25748461"/>
            <a:ext cx="5246187" cy="463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58" name="Conector recto 157" descr="Línea decorativa">
            <a:extLst>
              <a:ext uri="{FF2B5EF4-FFF2-40B4-BE49-F238E27FC236}">
                <a16:creationId xmlns:a16="http://schemas.microsoft.com/office/drawing/2014/main" xmlns="" id="{C1DC7374-254A-47B0-91EF-5014A7B4001F}"/>
              </a:ext>
            </a:extLst>
          </xdr:cNvPr>
          <xdr:cNvCxnSpPr>
            <a:cxnSpLocks/>
          </xdr:cNvCxnSpPr>
        </xdr:nvCxnSpPr>
        <xdr:spPr>
          <a:xfrm>
            <a:off x="663028" y="26228550"/>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163" descr="Línea decorativa">
            <a:extLst>
              <a:ext uri="{FF2B5EF4-FFF2-40B4-BE49-F238E27FC236}">
                <a16:creationId xmlns:a16="http://schemas.microsoft.com/office/drawing/2014/main" xmlns="" id="{86A13197-B0BB-44E6-87AB-432D5098D000}"/>
              </a:ext>
            </a:extLst>
          </xdr:cNvPr>
          <xdr:cNvCxnSpPr>
            <a:cxnSpLocks/>
          </xdr:cNvCxnSpPr>
        </xdr:nvCxnSpPr>
        <xdr:spPr>
          <a:xfrm>
            <a:off x="663028" y="28602975"/>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342900</xdr:colOff>
      <xdr:row>0</xdr:row>
      <xdr:rowOff>352425</xdr:rowOff>
    </xdr:from>
    <xdr:to>
      <xdr:col>1</xdr:col>
      <xdr:colOff>5229225</xdr:colOff>
      <xdr:row>47</xdr:row>
      <xdr:rowOff>142875</xdr:rowOff>
    </xdr:to>
    <xdr:sp macro="" textlink="">
      <xdr:nvSpPr>
        <xdr:cNvPr id="168" name="Fondo" descr="Fondo">
          <a:extLst>
            <a:ext uri="{FF2B5EF4-FFF2-40B4-BE49-F238E27FC236}">
              <a16:creationId xmlns:a16="http://schemas.microsoft.com/office/drawing/2014/main" xmlns="" id="{E6C939DA-20FC-4617-9AC0-0E0FD53C0BBC}"/>
            </a:ext>
          </a:extLst>
        </xdr:cNvPr>
        <xdr:cNvSpPr/>
      </xdr:nvSpPr>
      <xdr:spPr>
        <a:xfrm>
          <a:off x="342900" y="352425"/>
          <a:ext cx="5734050" cy="93154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2</xdr:row>
      <xdr:rowOff>66675</xdr:rowOff>
    </xdr:from>
    <xdr:to>
      <xdr:col>1</xdr:col>
      <xdr:colOff>4948224</xdr:colOff>
      <xdr:row>2</xdr:row>
      <xdr:rowOff>66675</xdr:rowOff>
    </xdr:to>
    <xdr:cxnSp macro="">
      <xdr:nvCxnSpPr>
        <xdr:cNvPr id="169" name="Línea inferior" descr="Línea decorativa">
          <a:extLst>
            <a:ext uri="{FF2B5EF4-FFF2-40B4-BE49-F238E27FC236}">
              <a16:creationId xmlns:a16="http://schemas.microsoft.com/office/drawing/2014/main" xmlns="" id="{A5862B64-F553-4E4F-B5B8-0DE209AA7E25}"/>
            </a:ext>
          </a:extLst>
        </xdr:cNvPr>
        <xdr:cNvCxnSpPr>
          <a:cxnSpLocks/>
        </xdr:cNvCxnSpPr>
      </xdr:nvCxnSpPr>
      <xdr:spPr>
        <a:xfrm>
          <a:off x="547701" y="1019175"/>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0</xdr:row>
      <xdr:rowOff>447675</xdr:rowOff>
    </xdr:from>
    <xdr:to>
      <xdr:col>1</xdr:col>
      <xdr:colOff>4951420</xdr:colOff>
      <xdr:row>1</xdr:row>
      <xdr:rowOff>171517</xdr:rowOff>
    </xdr:to>
    <xdr:sp macro="" textlink="">
      <xdr:nvSpPr>
        <xdr:cNvPr id="170" name="Paso" descr="Funciones condicionales: SUMAR.SI&#10;">
          <a:extLst>
            <a:ext uri="{FF2B5EF4-FFF2-40B4-BE49-F238E27FC236}">
              <a16:creationId xmlns:a16="http://schemas.microsoft.com/office/drawing/2014/main" xmlns="" id="{317D1451-8BD0-4C45-8A01-4F1AD711CF9A}"/>
            </a:ext>
          </a:extLst>
        </xdr:cNvPr>
        <xdr:cNvSpPr txBox="1"/>
      </xdr:nvSpPr>
      <xdr:spPr>
        <a:xfrm>
          <a:off x="547701" y="447675"/>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Funciones condicionales: SUMAR.SI</a:t>
          </a:r>
        </a:p>
      </xdr:txBody>
    </xdr:sp>
    <xdr:clientData/>
  </xdr:twoCellAnchor>
  <xdr:twoCellAnchor editAs="absolute">
    <xdr:from>
      <xdr:col>0</xdr:col>
      <xdr:colOff>547701</xdr:colOff>
      <xdr:row>43</xdr:row>
      <xdr:rowOff>106892</xdr:rowOff>
    </xdr:from>
    <xdr:to>
      <xdr:col>1</xdr:col>
      <xdr:colOff>4948224</xdr:colOff>
      <xdr:row>43</xdr:row>
      <xdr:rowOff>106892</xdr:rowOff>
    </xdr:to>
    <xdr:cxnSp macro="">
      <xdr:nvCxnSpPr>
        <xdr:cNvPr id="171" name="Línea inferior" descr="Línea decorativa">
          <a:extLst>
            <a:ext uri="{FF2B5EF4-FFF2-40B4-BE49-F238E27FC236}">
              <a16:creationId xmlns:a16="http://schemas.microsoft.com/office/drawing/2014/main" xmlns="" id="{CDE7F952-1938-4D52-9DF8-081F00B24DBB}"/>
            </a:ext>
          </a:extLst>
        </xdr:cNvPr>
        <xdr:cNvCxnSpPr>
          <a:cxnSpLocks/>
        </xdr:cNvCxnSpPr>
      </xdr:nvCxnSpPr>
      <xdr:spPr>
        <a:xfrm>
          <a:off x="547701" y="886989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571500</xdr:colOff>
      <xdr:row>2</xdr:row>
      <xdr:rowOff>57150</xdr:rowOff>
    </xdr:from>
    <xdr:to>
      <xdr:col>1</xdr:col>
      <xdr:colOff>5024713</xdr:colOff>
      <xdr:row>6</xdr:row>
      <xdr:rowOff>171450</xdr:rowOff>
    </xdr:to>
    <xdr:sp macro="" textlink="">
      <xdr:nvSpPr>
        <xdr:cNvPr id="172" name="Introducción para agregar números" descr="Las funciones condicionales le permiten sumar, obtener el promedio, contar u obtener el mínimo y el máximo de un intervalo según una condición determinada o los criterios que especifique. Como, por ejemplo, ¿de todas las frutas en la lista, cuántas son manzanas? O bien, ¿cuántas naranjas son del tipo Florida?&#10;">
          <a:extLst>
            <a:ext uri="{FF2B5EF4-FFF2-40B4-BE49-F238E27FC236}">
              <a16:creationId xmlns:a16="http://schemas.microsoft.com/office/drawing/2014/main" xmlns="" id="{9A24D79D-F087-4F19-ACAE-4CAC391FF978}"/>
            </a:ext>
          </a:extLst>
        </xdr:cNvPr>
        <xdr:cNvSpPr txBox="1"/>
      </xdr:nvSpPr>
      <xdr:spPr>
        <a:xfrm>
          <a:off x="571500" y="1009650"/>
          <a:ext cx="5300938"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kern="1200">
              <a:solidFill>
                <a:schemeClr val="dk1"/>
              </a:solidFill>
              <a:latin typeface="Segoe UI" panose="020B0502040204020203" pitchFamily="34" charset="0"/>
              <a:ea typeface="+mn-ea"/>
              <a:cs typeface="Segoe UI" panose="020B0502040204020203" pitchFamily="34" charset="0"/>
            </a:rPr>
            <a:t>Las funciones condicionales le permiten sumar, obtener el promedio, contar u obtener el mínimo o el máximo de un intervalo según una condición determinada o los criterios que especifique. Como</a:t>
          </a:r>
          <a:r>
            <a:rPr lang="es" sz="1100" kern="1200" baseline="0">
              <a:solidFill>
                <a:schemeClr val="dk1"/>
              </a:solidFill>
              <a:latin typeface="Segoe UI" panose="020B0502040204020203" pitchFamily="34" charset="0"/>
              <a:ea typeface="+mn-ea"/>
              <a:cs typeface="Segoe UI" panose="020B0502040204020203" pitchFamily="34" charset="0"/>
            </a:rPr>
            <a:t>, por ejemplo, ¿de todas las frutas en la lista, cuántas son manzanas? O bien, ¿cuántas naranjas son del tipo Florida?</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523788</xdr:colOff>
      <xdr:row>7</xdr:row>
      <xdr:rowOff>57150</xdr:rowOff>
    </xdr:from>
    <xdr:to>
      <xdr:col>1</xdr:col>
      <xdr:colOff>4915231</xdr:colOff>
      <xdr:row>12</xdr:row>
      <xdr:rowOff>57150</xdr:rowOff>
    </xdr:to>
    <xdr:grpSp>
      <xdr:nvGrpSpPr>
        <xdr:cNvPr id="5" name="Grupo 4">
          <a:extLst>
            <a:ext uri="{FF2B5EF4-FFF2-40B4-BE49-F238E27FC236}">
              <a16:creationId xmlns:a16="http://schemas.microsoft.com/office/drawing/2014/main" xmlns="" id="{8A59968F-9E53-4DA4-A0EC-0D567AB08F0D}"/>
            </a:ext>
          </a:extLst>
        </xdr:cNvPr>
        <xdr:cNvGrpSpPr/>
      </xdr:nvGrpSpPr>
      <xdr:grpSpPr>
        <a:xfrm>
          <a:off x="523788" y="1962150"/>
          <a:ext cx="5239168" cy="952500"/>
          <a:chOff x="571500" y="1771650"/>
          <a:chExt cx="5229626" cy="952500"/>
        </a:xfrm>
      </xdr:grpSpPr>
      <xdr:sp macro="" textlink="">
        <xdr:nvSpPr>
          <xdr:cNvPr id="174" name="txt_Paso" descr="SUMAR.SI le permite sumar en un intervalo según un criterio específico que busca en otro intervalo, como el número de manzanas que tiene. Seleccione la celda D17 y escriba =SUMAR.SI(C3:C14,C17,D3:D14). SUMAR.SI está estructurada así:&#10;">
            <a:extLst>
              <a:ext uri="{FF2B5EF4-FFF2-40B4-BE49-F238E27FC236}">
                <a16:creationId xmlns:a16="http://schemas.microsoft.com/office/drawing/2014/main" xmlns="" id="{2D2520E8-CC78-428A-A2A1-03FB76DC9AF2}"/>
              </a:ext>
            </a:extLst>
          </xdr:cNvPr>
          <xdr:cNvSpPr txBox="1"/>
        </xdr:nvSpPr>
        <xdr:spPr>
          <a:xfrm>
            <a:off x="991382" y="1813608"/>
            <a:ext cx="4809744" cy="910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SUMAR.SI</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le permite sumar en un intervalo según un criterio específico que busca en otro intervalo, como el número de manzanas que tiene. Seleccione la celda D17 y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=SUMAR.SI(C3:C14;C17;D3:D14)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SUMAR.SI</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está estructurada así:</a:t>
            </a:r>
          </a:p>
        </xdr:txBody>
      </xdr:sp>
      <xdr:sp macro="" textlink="">
        <xdr:nvSpPr>
          <xdr:cNvPr id="175" name="shp_Paso" descr="1">
            <a:extLst>
              <a:ext uri="{FF2B5EF4-FFF2-40B4-BE49-F238E27FC236}">
                <a16:creationId xmlns:a16="http://schemas.microsoft.com/office/drawing/2014/main" xmlns="" id="{DDA35D30-C9B0-4579-BCA5-F2ECE76A935E}"/>
              </a:ext>
            </a:extLst>
          </xdr:cNvPr>
          <xdr:cNvSpPr/>
        </xdr:nvSpPr>
        <xdr:spPr>
          <a:xfrm>
            <a:off x="571500" y="17716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3743326</xdr:colOff>
      <xdr:row>44</xdr:row>
      <xdr:rowOff>59266</xdr:rowOff>
    </xdr:from>
    <xdr:to>
      <xdr:col>1</xdr:col>
      <xdr:colOff>4887529</xdr:colOff>
      <xdr:row>46</xdr:row>
      <xdr:rowOff>35865</xdr:rowOff>
    </xdr:to>
    <xdr:sp macro="" textlink="">
      <xdr:nvSpPr>
        <xdr:cNvPr id="176" name="BotónSiguiente" descr="Avanzar a la siguiente hoja">
          <a:hlinkClick xmlns:r="http://schemas.openxmlformats.org/officeDocument/2006/relationships" r:id="rId3" tooltip="Haga clic aquí para pasar a la siguiente hoja de cálculo."/>
          <a:extLst>
            <a:ext uri="{FF2B5EF4-FFF2-40B4-BE49-F238E27FC236}">
              <a16:creationId xmlns:a16="http://schemas.microsoft.com/office/drawing/2014/main" xmlns="" id="{A7F57915-4D95-47B4-A488-FB7E3D0BBF97}"/>
            </a:ext>
          </a:extLst>
        </xdr:cNvPr>
        <xdr:cNvSpPr/>
      </xdr:nvSpPr>
      <xdr:spPr>
        <a:xfrm>
          <a:off x="4591051" y="9012766"/>
          <a:ext cx="114420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0</xdr:col>
      <xdr:colOff>652334</xdr:colOff>
      <xdr:row>153</xdr:row>
      <xdr:rowOff>96801</xdr:rowOff>
    </xdr:from>
    <xdr:to>
      <xdr:col>1</xdr:col>
      <xdr:colOff>2562832</xdr:colOff>
      <xdr:row>156</xdr:row>
      <xdr:rowOff>71964</xdr:rowOff>
    </xdr:to>
    <xdr:sp macro="" textlink="">
      <xdr:nvSpPr>
        <xdr:cNvPr id="177" name="Botón Siguiente" descr="Volver arriba, con un hipervínculo a la celda A1">
          <a:hlinkClick xmlns:r="http://schemas.openxmlformats.org/officeDocument/2006/relationships" r:id="rId4" tooltip="Volver al principio"/>
          <a:extLst>
            <a:ext uri="{FF2B5EF4-FFF2-40B4-BE49-F238E27FC236}">
              <a16:creationId xmlns:a16="http://schemas.microsoft.com/office/drawing/2014/main" xmlns="" id="{F1F17ADA-3374-4672-8F57-B7354AE50F61}"/>
            </a:ext>
          </a:extLst>
        </xdr:cNvPr>
        <xdr:cNvSpPr/>
      </xdr:nvSpPr>
      <xdr:spPr>
        <a:xfrm>
          <a:off x="652334" y="29891001"/>
          <a:ext cx="2758223" cy="546663"/>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lientData/>
  </xdr:twoCellAnchor>
  <xdr:twoCellAnchor editAs="absolute">
    <xdr:from>
      <xdr:col>1</xdr:col>
      <xdr:colOff>3648075</xdr:colOff>
      <xdr:row>154</xdr:row>
      <xdr:rowOff>98505</xdr:rowOff>
    </xdr:from>
    <xdr:to>
      <xdr:col>1</xdr:col>
      <xdr:colOff>5027209</xdr:colOff>
      <xdr:row>156</xdr:row>
      <xdr:rowOff>74612</xdr:rowOff>
    </xdr:to>
    <xdr:sp macro="" textlink="">
      <xdr:nvSpPr>
        <xdr:cNvPr id="178" name="Botón Siguiente" descr="Botón de Siguiente paso, con hipervínculos a la siguiente hoja de cálculo">
          <a:hlinkClick xmlns:r="http://schemas.openxmlformats.org/officeDocument/2006/relationships" r:id="rId3" tooltip="Haga clic aquí para pasar a la siguiente hoja de cálculo."/>
          <a:extLst>
            <a:ext uri="{FF2B5EF4-FFF2-40B4-BE49-F238E27FC236}">
              <a16:creationId xmlns:a16="http://schemas.microsoft.com/office/drawing/2014/main" xmlns="" id="{21885DC0-F099-46D4-A1CF-17E11C390036}"/>
            </a:ext>
          </a:extLst>
        </xdr:cNvPr>
        <xdr:cNvSpPr/>
      </xdr:nvSpPr>
      <xdr:spPr>
        <a:xfrm>
          <a:off x="4495800" y="30083205"/>
          <a:ext cx="1379134" cy="357107"/>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clientData/>
  </xdr:twoCellAnchor>
  <xdr:twoCellAnchor editAs="absolute">
    <xdr:from>
      <xdr:col>1</xdr:col>
      <xdr:colOff>2875440</xdr:colOff>
      <xdr:row>149</xdr:row>
      <xdr:rowOff>85457</xdr:rowOff>
    </xdr:from>
    <xdr:to>
      <xdr:col>1</xdr:col>
      <xdr:colOff>4743247</xdr:colOff>
      <xdr:row>152</xdr:row>
      <xdr:rowOff>161924</xdr:rowOff>
    </xdr:to>
    <xdr:sp macro="" textlink="">
      <xdr:nvSpPr>
        <xdr:cNvPr id="179" name="Paso" descr="Aprendizaje gratuito de Excel en línea, con un hipervínculo a la Web&#10;">
          <a:hlinkClick xmlns:r="http://schemas.openxmlformats.org/officeDocument/2006/relationships" r:id="rId5" tooltip="Seleccione esta opción para obtener información en la Web sobre el aprendizaje gratuito de Excel."/>
          <a:extLst>
            <a:ext uri="{FF2B5EF4-FFF2-40B4-BE49-F238E27FC236}">
              <a16:creationId xmlns:a16="http://schemas.microsoft.com/office/drawing/2014/main" xmlns="" id="{8052CE9F-9F0B-4E5C-BCC9-9FAF4B271CC6}"/>
            </a:ext>
          </a:extLst>
        </xdr:cNvPr>
        <xdr:cNvSpPr txBox="1"/>
      </xdr:nvSpPr>
      <xdr:spPr>
        <a:xfrm>
          <a:off x="3723165" y="29117657"/>
          <a:ext cx="1867807" cy="647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clientData/>
  </xdr:twoCellAnchor>
  <xdr:twoCellAnchor editAs="absolute">
    <xdr:from>
      <xdr:col>1</xdr:col>
      <xdr:colOff>2410256</xdr:colOff>
      <xdr:row>149</xdr:row>
      <xdr:rowOff>79896</xdr:rowOff>
    </xdr:from>
    <xdr:to>
      <xdr:col>1</xdr:col>
      <xdr:colOff>2904988</xdr:colOff>
      <xdr:row>151</xdr:row>
      <xdr:rowOff>153728</xdr:rowOff>
    </xdr:to>
    <xdr:pic>
      <xdr:nvPicPr>
        <xdr:cNvPr id="180" name="Gráfico 22" descr="Flecha">
          <a:hlinkClick xmlns:r="http://schemas.openxmlformats.org/officeDocument/2006/relationships" r:id="rId5" tooltip="Seleccione esta opción para obtener más información en la Web"/>
          <a:extLst>
            <a:ext uri="{FF2B5EF4-FFF2-40B4-BE49-F238E27FC236}">
              <a16:creationId xmlns:a16="http://schemas.microsoft.com/office/drawing/2014/main" xmlns="" id="{55352AF2-EDC1-4D5D-8D55-283766F1994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3257981" y="29112096"/>
          <a:ext cx="494732" cy="454832"/>
        </a:xfrm>
        <a:prstGeom prst="rect">
          <a:avLst/>
        </a:prstGeom>
      </xdr:spPr>
    </xdr:pic>
    <xdr:clientData/>
  </xdr:twoCellAnchor>
  <xdr:twoCellAnchor editAs="absolute">
    <xdr:from>
      <xdr:col>1</xdr:col>
      <xdr:colOff>2875441</xdr:colOff>
      <xdr:row>147</xdr:row>
      <xdr:rowOff>28180</xdr:rowOff>
    </xdr:from>
    <xdr:to>
      <xdr:col>1</xdr:col>
      <xdr:colOff>5145305</xdr:colOff>
      <xdr:row>149</xdr:row>
      <xdr:rowOff>123826</xdr:rowOff>
    </xdr:to>
    <xdr:sp macro="" textlink="">
      <xdr:nvSpPr>
        <xdr:cNvPr id="181" name="Paso" descr="Todo sobre la función MAX.SI.CONJUNTO, con un hipervínculo a la Web&#10;&#10;">
          <a:hlinkClick xmlns:r="http://schemas.openxmlformats.org/officeDocument/2006/relationships" r:id="rId8" tooltip="Seleccione esta opción para obtener información en la Web sobre la función MAX.SI.CONJUNTO"/>
          <a:extLst>
            <a:ext uri="{FF2B5EF4-FFF2-40B4-BE49-F238E27FC236}">
              <a16:creationId xmlns:a16="http://schemas.microsoft.com/office/drawing/2014/main" xmlns="" id="{3FFDC6A0-9831-442E-AB6B-F06D71AAAD14}"/>
            </a:ext>
          </a:extLst>
        </xdr:cNvPr>
        <xdr:cNvSpPr txBox="1"/>
      </xdr:nvSpPr>
      <xdr:spPr>
        <a:xfrm>
          <a:off x="3723166" y="28679380"/>
          <a:ext cx="2269864" cy="4766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MAX.SI.CONJUNTO</a:t>
          </a:r>
        </a:p>
      </xdr:txBody>
    </xdr:sp>
    <xdr:clientData/>
  </xdr:twoCellAnchor>
  <xdr:twoCellAnchor editAs="absolute">
    <xdr:from>
      <xdr:col>1</xdr:col>
      <xdr:colOff>2410256</xdr:colOff>
      <xdr:row>147</xdr:row>
      <xdr:rowOff>19721</xdr:rowOff>
    </xdr:from>
    <xdr:to>
      <xdr:col>1</xdr:col>
      <xdr:colOff>2904988</xdr:colOff>
      <xdr:row>149</xdr:row>
      <xdr:rowOff>86925</xdr:rowOff>
    </xdr:to>
    <xdr:pic>
      <xdr:nvPicPr>
        <xdr:cNvPr id="182"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xmlns="" id="{0312C5D5-9BED-4058-BA8F-27C33BF6E36F}"/>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3257981" y="28670921"/>
          <a:ext cx="494732" cy="448204"/>
        </a:xfrm>
        <a:prstGeom prst="rect">
          <a:avLst/>
        </a:prstGeom>
      </xdr:spPr>
    </xdr:pic>
    <xdr:clientData/>
  </xdr:twoCellAnchor>
  <xdr:twoCellAnchor editAs="absolute">
    <xdr:from>
      <xdr:col>1</xdr:col>
      <xdr:colOff>2875441</xdr:colOff>
      <xdr:row>144</xdr:row>
      <xdr:rowOff>166293</xdr:rowOff>
    </xdr:from>
    <xdr:to>
      <xdr:col>1</xdr:col>
      <xdr:colOff>5355907</xdr:colOff>
      <xdr:row>147</xdr:row>
      <xdr:rowOff>95251</xdr:rowOff>
    </xdr:to>
    <xdr:sp macro="" textlink="">
      <xdr:nvSpPr>
        <xdr:cNvPr id="183" name="Paso" descr="Todo sobre la función PROMEDIO.SI.CONJUNTO, con un hipervínculo a la Web&#10;&#10;">
          <a:hlinkClick xmlns:r="http://schemas.openxmlformats.org/officeDocument/2006/relationships" r:id="rId9" tooltip="Seleccione esta opción para obtener información en la Web sobre la función PROMEDIO.SI.CONJUNTO"/>
          <a:extLst>
            <a:ext uri="{FF2B5EF4-FFF2-40B4-BE49-F238E27FC236}">
              <a16:creationId xmlns:a16="http://schemas.microsoft.com/office/drawing/2014/main" xmlns="" id="{5979CD87-1D2E-4D32-BF44-CE7F4285B790}"/>
            </a:ext>
          </a:extLst>
        </xdr:cNvPr>
        <xdr:cNvSpPr txBox="1"/>
      </xdr:nvSpPr>
      <xdr:spPr>
        <a:xfrm>
          <a:off x="3723166" y="28245993"/>
          <a:ext cx="2480466" cy="500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PROMEDIO.SI.CONJUNTO</a:t>
          </a:r>
        </a:p>
      </xdr:txBody>
    </xdr:sp>
    <xdr:clientData/>
  </xdr:twoCellAnchor>
  <xdr:twoCellAnchor editAs="absolute">
    <xdr:from>
      <xdr:col>1</xdr:col>
      <xdr:colOff>2410256</xdr:colOff>
      <xdr:row>144</xdr:row>
      <xdr:rowOff>157834</xdr:rowOff>
    </xdr:from>
    <xdr:to>
      <xdr:col>1</xdr:col>
      <xdr:colOff>2904988</xdr:colOff>
      <xdr:row>147</xdr:row>
      <xdr:rowOff>34538</xdr:rowOff>
    </xdr:to>
    <xdr:pic>
      <xdr:nvPicPr>
        <xdr:cNvPr id="184" name="Gráfico 22" descr="Flecha">
          <a:hlinkClick xmlns:r="http://schemas.openxmlformats.org/officeDocument/2006/relationships" r:id="rId9" tooltip="Seleccione esta opción para obtener más información en la Web"/>
          <a:extLst>
            <a:ext uri="{FF2B5EF4-FFF2-40B4-BE49-F238E27FC236}">
              <a16:creationId xmlns:a16="http://schemas.microsoft.com/office/drawing/2014/main" xmlns="" id="{4AE4B0D7-E242-4BB1-872C-53A3C6F0EBE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3257981" y="28237534"/>
          <a:ext cx="494732" cy="448204"/>
        </a:xfrm>
        <a:prstGeom prst="rect">
          <a:avLst/>
        </a:prstGeom>
      </xdr:spPr>
    </xdr:pic>
    <xdr:clientData/>
  </xdr:twoCellAnchor>
  <xdr:twoCellAnchor editAs="absolute">
    <xdr:from>
      <xdr:col>1</xdr:col>
      <xdr:colOff>103666</xdr:colOff>
      <xdr:row>144</xdr:row>
      <xdr:rowOff>166293</xdr:rowOff>
    </xdr:from>
    <xdr:to>
      <xdr:col>1</xdr:col>
      <xdr:colOff>2459685</xdr:colOff>
      <xdr:row>147</xdr:row>
      <xdr:rowOff>47625</xdr:rowOff>
    </xdr:to>
    <xdr:sp macro="" textlink="">
      <xdr:nvSpPr>
        <xdr:cNvPr id="185" name="Paso" descr="Todo sobre la función PROMEDIO.SI, con un hipervínculo a la Web&#10;&#10;">
          <a:hlinkClick xmlns:r="http://schemas.openxmlformats.org/officeDocument/2006/relationships" r:id="rId10" tooltip="Seleccione esta opción para obtener información en la Web sobre la función PROMEDIO.SI"/>
          <a:extLst>
            <a:ext uri="{FF2B5EF4-FFF2-40B4-BE49-F238E27FC236}">
              <a16:creationId xmlns:a16="http://schemas.microsoft.com/office/drawing/2014/main" xmlns="" id="{9FF9239A-F102-47F3-A0A3-68BDFAFB9C67}"/>
            </a:ext>
          </a:extLst>
        </xdr:cNvPr>
        <xdr:cNvSpPr txBox="1"/>
      </xdr:nvSpPr>
      <xdr:spPr>
        <a:xfrm>
          <a:off x="951391" y="28245993"/>
          <a:ext cx="2356019" cy="452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PROMEDIO.SI</a:t>
          </a:r>
        </a:p>
      </xdr:txBody>
    </xdr:sp>
    <xdr:clientData/>
  </xdr:twoCellAnchor>
  <xdr:twoCellAnchor editAs="absolute">
    <xdr:from>
      <xdr:col>0</xdr:col>
      <xdr:colOff>486206</xdr:colOff>
      <xdr:row>144</xdr:row>
      <xdr:rowOff>155452</xdr:rowOff>
    </xdr:from>
    <xdr:to>
      <xdr:col>1</xdr:col>
      <xdr:colOff>133213</xdr:colOff>
      <xdr:row>147</xdr:row>
      <xdr:rowOff>32156</xdr:rowOff>
    </xdr:to>
    <xdr:pic>
      <xdr:nvPicPr>
        <xdr:cNvPr id="186" name="Gráfico 22" descr="Flecha">
          <a:hlinkClick xmlns:r="http://schemas.openxmlformats.org/officeDocument/2006/relationships" r:id="rId10" tooltip="Seleccione esta opción para obtener más información en la Web"/>
          <a:extLst>
            <a:ext uri="{FF2B5EF4-FFF2-40B4-BE49-F238E27FC236}">
              <a16:creationId xmlns:a16="http://schemas.microsoft.com/office/drawing/2014/main" xmlns="" id="{0BF07D7D-A138-4ADB-BA72-859640FE1C6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486206" y="28235152"/>
          <a:ext cx="494732" cy="448204"/>
        </a:xfrm>
        <a:prstGeom prst="rect">
          <a:avLst/>
        </a:prstGeom>
      </xdr:spPr>
    </xdr:pic>
    <xdr:clientData/>
  </xdr:twoCellAnchor>
  <xdr:twoCellAnchor editAs="absolute">
    <xdr:from>
      <xdr:col>1</xdr:col>
      <xdr:colOff>103665</xdr:colOff>
      <xdr:row>147</xdr:row>
      <xdr:rowOff>28180</xdr:rowOff>
    </xdr:from>
    <xdr:to>
      <xdr:col>1</xdr:col>
      <xdr:colOff>2258656</xdr:colOff>
      <xdr:row>149</xdr:row>
      <xdr:rowOff>133350</xdr:rowOff>
    </xdr:to>
    <xdr:sp macro="" textlink="">
      <xdr:nvSpPr>
        <xdr:cNvPr id="187" name="Paso" descr="Todo sobre la función MIN.SI.CONJUNTO, con un hipervínculo a la Web&#10;&#10;">
          <a:hlinkClick xmlns:r="http://schemas.openxmlformats.org/officeDocument/2006/relationships" r:id="rId11" tooltip="Seleccione esta opción para obtener información en la Web sobre la función MIN.SI.CONJUNTO"/>
          <a:extLst>
            <a:ext uri="{FF2B5EF4-FFF2-40B4-BE49-F238E27FC236}">
              <a16:creationId xmlns:a16="http://schemas.microsoft.com/office/drawing/2014/main" xmlns="" id="{5BA88C28-4CAB-4843-A9C6-0DA18559CEDE}"/>
            </a:ext>
          </a:extLst>
        </xdr:cNvPr>
        <xdr:cNvSpPr txBox="1"/>
      </xdr:nvSpPr>
      <xdr:spPr>
        <a:xfrm>
          <a:off x="951390" y="28679380"/>
          <a:ext cx="2154991" cy="486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MIN.SI.CONJUNTO</a:t>
          </a:r>
        </a:p>
      </xdr:txBody>
    </xdr:sp>
    <xdr:clientData/>
  </xdr:twoCellAnchor>
  <xdr:twoCellAnchor editAs="absolute">
    <xdr:from>
      <xdr:col>0</xdr:col>
      <xdr:colOff>486206</xdr:colOff>
      <xdr:row>147</xdr:row>
      <xdr:rowOff>11386</xdr:rowOff>
    </xdr:from>
    <xdr:to>
      <xdr:col>1</xdr:col>
      <xdr:colOff>133213</xdr:colOff>
      <xdr:row>149</xdr:row>
      <xdr:rowOff>78590</xdr:rowOff>
    </xdr:to>
    <xdr:pic>
      <xdr:nvPicPr>
        <xdr:cNvPr id="188" name="Gráfico 22" descr="Flecha">
          <a:hlinkClick xmlns:r="http://schemas.openxmlformats.org/officeDocument/2006/relationships" r:id="rId11" tooltip="Seleccione esta opción para obtener más información en la Web"/>
          <a:extLst>
            <a:ext uri="{FF2B5EF4-FFF2-40B4-BE49-F238E27FC236}">
              <a16:creationId xmlns:a16="http://schemas.microsoft.com/office/drawing/2014/main" xmlns="" id="{62494F7F-FF74-4EDC-AECB-91C2A1BA7E9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486206" y="28662586"/>
          <a:ext cx="494732" cy="448204"/>
        </a:xfrm>
        <a:prstGeom prst="rect">
          <a:avLst/>
        </a:prstGeom>
      </xdr:spPr>
    </xdr:pic>
    <xdr:clientData/>
  </xdr:twoCellAnchor>
  <xdr:twoCellAnchor editAs="absolute">
    <xdr:from>
      <xdr:col>1</xdr:col>
      <xdr:colOff>2875441</xdr:colOff>
      <xdr:row>142</xdr:row>
      <xdr:rowOff>123430</xdr:rowOff>
    </xdr:from>
    <xdr:to>
      <xdr:col>1</xdr:col>
      <xdr:colOff>5212315</xdr:colOff>
      <xdr:row>145</xdr:row>
      <xdr:rowOff>38100</xdr:rowOff>
    </xdr:to>
    <xdr:sp macro="" textlink="">
      <xdr:nvSpPr>
        <xdr:cNvPr id="189" name="Paso" descr="Todo acerca de la función CONTAR.SI.CONJUNTO, con un hipervínculo a la Web&#10;&#10;">
          <a:hlinkClick xmlns:r="http://schemas.openxmlformats.org/officeDocument/2006/relationships" r:id="rId12" tooltip="Seleccione esta opción para obtener información en la Web sobre la función CONTAR.SI.CONJUNTO"/>
          <a:extLst>
            <a:ext uri="{FF2B5EF4-FFF2-40B4-BE49-F238E27FC236}">
              <a16:creationId xmlns:a16="http://schemas.microsoft.com/office/drawing/2014/main" xmlns="" id="{EADD320D-BECB-4510-A526-402BC7B8CE52}"/>
            </a:ext>
          </a:extLst>
        </xdr:cNvPr>
        <xdr:cNvSpPr txBox="1"/>
      </xdr:nvSpPr>
      <xdr:spPr>
        <a:xfrm>
          <a:off x="3723166" y="27822130"/>
          <a:ext cx="2336874" cy="486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CONTAR.SI.CONJUNTO</a:t>
          </a:r>
        </a:p>
      </xdr:txBody>
    </xdr:sp>
    <xdr:clientData/>
  </xdr:twoCellAnchor>
  <xdr:twoCellAnchor editAs="absolute">
    <xdr:from>
      <xdr:col>1</xdr:col>
      <xdr:colOff>2410256</xdr:colOff>
      <xdr:row>142</xdr:row>
      <xdr:rowOff>114971</xdr:rowOff>
    </xdr:from>
    <xdr:to>
      <xdr:col>1</xdr:col>
      <xdr:colOff>2904988</xdr:colOff>
      <xdr:row>144</xdr:row>
      <xdr:rowOff>182175</xdr:rowOff>
    </xdr:to>
    <xdr:pic>
      <xdr:nvPicPr>
        <xdr:cNvPr id="190" name="Gráfico 22" descr="Flecha">
          <a:hlinkClick xmlns:r="http://schemas.openxmlformats.org/officeDocument/2006/relationships" r:id="rId12" tooltip="Seleccione esta opción para obtener más información en la Web"/>
          <a:extLst>
            <a:ext uri="{FF2B5EF4-FFF2-40B4-BE49-F238E27FC236}">
              <a16:creationId xmlns:a16="http://schemas.microsoft.com/office/drawing/2014/main" xmlns="" id="{FAA7F95B-5D2C-47C5-B0BA-4E44FFE420D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3257981" y="27813671"/>
          <a:ext cx="494732" cy="448204"/>
        </a:xfrm>
        <a:prstGeom prst="rect">
          <a:avLst/>
        </a:prstGeom>
      </xdr:spPr>
    </xdr:pic>
    <xdr:clientData/>
  </xdr:twoCellAnchor>
  <xdr:twoCellAnchor editAs="absolute">
    <xdr:from>
      <xdr:col>1</xdr:col>
      <xdr:colOff>2875441</xdr:colOff>
      <xdr:row>140</xdr:row>
      <xdr:rowOff>71043</xdr:rowOff>
    </xdr:from>
    <xdr:to>
      <xdr:col>1</xdr:col>
      <xdr:colOff>5059150</xdr:colOff>
      <xdr:row>142</xdr:row>
      <xdr:rowOff>142875</xdr:rowOff>
    </xdr:to>
    <xdr:sp macro="" textlink="">
      <xdr:nvSpPr>
        <xdr:cNvPr id="191" name="Paso" descr="Todo sobre la función SUMAR.SI.CONJUNTO, con un hipervínculo a la Web&#10;&#10;">
          <a:hlinkClick xmlns:r="http://schemas.openxmlformats.org/officeDocument/2006/relationships" r:id="rId13" tooltip="Seleccione esta opción para obtener información en la Web sobre la función SUMAR.SI.CONJUNTO"/>
          <a:extLst>
            <a:ext uri="{FF2B5EF4-FFF2-40B4-BE49-F238E27FC236}">
              <a16:creationId xmlns:a16="http://schemas.microsoft.com/office/drawing/2014/main" xmlns="" id="{791E8E89-8DEE-430C-AEDB-E56F74AA279F}"/>
            </a:ext>
          </a:extLst>
        </xdr:cNvPr>
        <xdr:cNvSpPr txBox="1"/>
      </xdr:nvSpPr>
      <xdr:spPr>
        <a:xfrm>
          <a:off x="3723166" y="27388743"/>
          <a:ext cx="2183709" cy="452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SUMAR.SI.CONJUNTO</a:t>
          </a:r>
        </a:p>
      </xdr:txBody>
    </xdr:sp>
    <xdr:clientData/>
  </xdr:twoCellAnchor>
  <xdr:twoCellAnchor editAs="absolute">
    <xdr:from>
      <xdr:col>1</xdr:col>
      <xdr:colOff>2410256</xdr:colOff>
      <xdr:row>140</xdr:row>
      <xdr:rowOff>62584</xdr:rowOff>
    </xdr:from>
    <xdr:to>
      <xdr:col>1</xdr:col>
      <xdr:colOff>2904988</xdr:colOff>
      <xdr:row>142</xdr:row>
      <xdr:rowOff>129788</xdr:rowOff>
    </xdr:to>
    <xdr:pic>
      <xdr:nvPicPr>
        <xdr:cNvPr id="192" name="Gráfico 22" descr="Flecha">
          <a:hlinkClick xmlns:r="http://schemas.openxmlformats.org/officeDocument/2006/relationships" r:id="rId13" tooltip="Seleccione esta opción para obtener más información en la Web"/>
          <a:extLst>
            <a:ext uri="{FF2B5EF4-FFF2-40B4-BE49-F238E27FC236}">
              <a16:creationId xmlns:a16="http://schemas.microsoft.com/office/drawing/2014/main" xmlns="" id="{C5A41188-397A-4F2F-B7D0-DBBCCE404DD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3257981" y="27380284"/>
          <a:ext cx="494732" cy="448204"/>
        </a:xfrm>
        <a:prstGeom prst="rect">
          <a:avLst/>
        </a:prstGeom>
      </xdr:spPr>
    </xdr:pic>
    <xdr:clientData/>
  </xdr:twoCellAnchor>
  <xdr:twoCellAnchor editAs="absolute">
    <xdr:from>
      <xdr:col>1</xdr:col>
      <xdr:colOff>103666</xdr:colOff>
      <xdr:row>140</xdr:row>
      <xdr:rowOff>71043</xdr:rowOff>
    </xdr:from>
    <xdr:to>
      <xdr:col>1</xdr:col>
      <xdr:colOff>2143784</xdr:colOff>
      <xdr:row>142</xdr:row>
      <xdr:rowOff>142875</xdr:rowOff>
    </xdr:to>
    <xdr:sp macro="" textlink="">
      <xdr:nvSpPr>
        <xdr:cNvPr id="193" name="Paso" descr="Todo sobre la función SUMAR.SI, con un hipervínculo a la Web&#10;&#10;">
          <a:hlinkClick xmlns:r="http://schemas.openxmlformats.org/officeDocument/2006/relationships" r:id="rId14" tooltip="Seleccione esta opción para obtener información en la Web sobre la función SUMAR.SI"/>
          <a:extLst>
            <a:ext uri="{FF2B5EF4-FFF2-40B4-BE49-F238E27FC236}">
              <a16:creationId xmlns:a16="http://schemas.microsoft.com/office/drawing/2014/main" xmlns="" id="{EAC8BE16-FCC7-483A-A30D-3B1F29F65450}"/>
            </a:ext>
          </a:extLst>
        </xdr:cNvPr>
        <xdr:cNvSpPr txBox="1"/>
      </xdr:nvSpPr>
      <xdr:spPr>
        <a:xfrm>
          <a:off x="951391" y="27388743"/>
          <a:ext cx="2040118" cy="452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SUMAR.SI</a:t>
          </a:r>
        </a:p>
      </xdr:txBody>
    </xdr:sp>
    <xdr:clientData/>
  </xdr:twoCellAnchor>
  <xdr:twoCellAnchor editAs="absolute">
    <xdr:from>
      <xdr:col>0</xdr:col>
      <xdr:colOff>486206</xdr:colOff>
      <xdr:row>140</xdr:row>
      <xdr:rowOff>62584</xdr:rowOff>
    </xdr:from>
    <xdr:to>
      <xdr:col>1</xdr:col>
      <xdr:colOff>133213</xdr:colOff>
      <xdr:row>142</xdr:row>
      <xdr:rowOff>129788</xdr:rowOff>
    </xdr:to>
    <xdr:pic>
      <xdr:nvPicPr>
        <xdr:cNvPr id="194" name="Gráfico 22" descr="Flecha">
          <a:hlinkClick xmlns:r="http://schemas.openxmlformats.org/officeDocument/2006/relationships" r:id="rId14" tooltip="Seleccione esta opción para obtener más información en la Web"/>
          <a:extLst>
            <a:ext uri="{FF2B5EF4-FFF2-40B4-BE49-F238E27FC236}">
              <a16:creationId xmlns:a16="http://schemas.microsoft.com/office/drawing/2014/main" xmlns="" id="{45F9CDAC-0421-4A99-A231-CE800072428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486206" y="27380284"/>
          <a:ext cx="494732" cy="448204"/>
        </a:xfrm>
        <a:prstGeom prst="rect">
          <a:avLst/>
        </a:prstGeom>
      </xdr:spPr>
    </xdr:pic>
    <xdr:clientData/>
  </xdr:twoCellAnchor>
  <xdr:twoCellAnchor editAs="absolute">
    <xdr:from>
      <xdr:col>1</xdr:col>
      <xdr:colOff>103666</xdr:colOff>
      <xdr:row>142</xdr:row>
      <xdr:rowOff>123430</xdr:rowOff>
    </xdr:from>
    <xdr:to>
      <xdr:col>1</xdr:col>
      <xdr:colOff>2316094</xdr:colOff>
      <xdr:row>145</xdr:row>
      <xdr:rowOff>57150</xdr:rowOff>
    </xdr:to>
    <xdr:sp macro="" textlink="">
      <xdr:nvSpPr>
        <xdr:cNvPr id="195" name="Paso" descr="Todo acerca de la función CONTAR.SI, con un hipervínculo a la Web&#10;&#10;">
          <a:hlinkClick xmlns:r="http://schemas.openxmlformats.org/officeDocument/2006/relationships" r:id="rId15" tooltip="Seleccione esta opción para obtener información en la Web sobre la función CONTAR.SI"/>
          <a:extLst>
            <a:ext uri="{FF2B5EF4-FFF2-40B4-BE49-F238E27FC236}">
              <a16:creationId xmlns:a16="http://schemas.microsoft.com/office/drawing/2014/main" xmlns="" id="{C6912341-001C-497C-904C-1E09825E8C65}"/>
            </a:ext>
          </a:extLst>
        </xdr:cNvPr>
        <xdr:cNvSpPr txBox="1"/>
      </xdr:nvSpPr>
      <xdr:spPr>
        <a:xfrm>
          <a:off x="951391" y="27822130"/>
          <a:ext cx="2212428" cy="505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CONTAR.SI</a:t>
          </a:r>
        </a:p>
      </xdr:txBody>
    </xdr:sp>
    <xdr:clientData/>
  </xdr:twoCellAnchor>
  <xdr:twoCellAnchor editAs="absolute">
    <xdr:from>
      <xdr:col>0</xdr:col>
      <xdr:colOff>486206</xdr:colOff>
      <xdr:row>142</xdr:row>
      <xdr:rowOff>109018</xdr:rowOff>
    </xdr:from>
    <xdr:to>
      <xdr:col>1</xdr:col>
      <xdr:colOff>133213</xdr:colOff>
      <xdr:row>144</xdr:row>
      <xdr:rowOff>176222</xdr:rowOff>
    </xdr:to>
    <xdr:pic>
      <xdr:nvPicPr>
        <xdr:cNvPr id="196" name="Gráfico 22" descr="Flecha">
          <a:hlinkClick xmlns:r="http://schemas.openxmlformats.org/officeDocument/2006/relationships" r:id="rId15" tooltip="Seleccione esta opción para obtener más información en la Web"/>
          <a:extLst>
            <a:ext uri="{FF2B5EF4-FFF2-40B4-BE49-F238E27FC236}">
              <a16:creationId xmlns:a16="http://schemas.microsoft.com/office/drawing/2014/main" xmlns="" id="{B19BEEB5-AD6A-49CD-BF7B-42649EF8A5C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486206" y="27807718"/>
          <a:ext cx="494732" cy="448204"/>
        </a:xfrm>
        <a:prstGeom prst="rect">
          <a:avLst/>
        </a:prstGeom>
      </xdr:spPr>
    </xdr:pic>
    <xdr:clientData/>
  </xdr:twoCellAnchor>
  <xdr:twoCellAnchor editAs="absolute">
    <xdr:from>
      <xdr:col>1</xdr:col>
      <xdr:colOff>103666</xdr:colOff>
      <xdr:row>149</xdr:row>
      <xdr:rowOff>123430</xdr:rowOff>
    </xdr:from>
    <xdr:to>
      <xdr:col>1</xdr:col>
      <xdr:colOff>2003842</xdr:colOff>
      <xdr:row>151</xdr:row>
      <xdr:rowOff>59416</xdr:rowOff>
    </xdr:to>
    <xdr:sp macro="" textlink="">
      <xdr:nvSpPr>
        <xdr:cNvPr id="197" name="Paso" descr="Crear una lista desplegable. Hipervínculos en la Web&#10;&#10;">
          <a:hlinkClick xmlns:r="http://schemas.openxmlformats.org/officeDocument/2006/relationships" r:id="rId16" tooltip="Seleccione esta opción para obtener información en la Web sobre cómo crear una lista desplegable"/>
          <a:extLst>
            <a:ext uri="{FF2B5EF4-FFF2-40B4-BE49-F238E27FC236}">
              <a16:creationId xmlns:a16="http://schemas.microsoft.com/office/drawing/2014/main" xmlns="" id="{0E1FD4BB-1B69-400F-9A73-D9D7B8667E1C}"/>
            </a:ext>
          </a:extLst>
        </xdr:cNvPr>
        <xdr:cNvSpPr txBox="1"/>
      </xdr:nvSpPr>
      <xdr:spPr>
        <a:xfrm>
          <a:off x="951391" y="29155630"/>
          <a:ext cx="1900176"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Crear una lista desplegable</a:t>
          </a:r>
        </a:p>
      </xdr:txBody>
    </xdr:sp>
    <xdr:clientData/>
  </xdr:twoCellAnchor>
  <xdr:twoCellAnchor editAs="absolute">
    <xdr:from>
      <xdr:col>0</xdr:col>
      <xdr:colOff>486206</xdr:colOff>
      <xdr:row>149</xdr:row>
      <xdr:rowOff>57821</xdr:rowOff>
    </xdr:from>
    <xdr:to>
      <xdr:col>1</xdr:col>
      <xdr:colOff>133213</xdr:colOff>
      <xdr:row>151</xdr:row>
      <xdr:rowOff>125025</xdr:rowOff>
    </xdr:to>
    <xdr:pic>
      <xdr:nvPicPr>
        <xdr:cNvPr id="198" name="Gráfico 22" descr="Flecha">
          <a:hlinkClick xmlns:r="http://schemas.openxmlformats.org/officeDocument/2006/relationships" r:id="rId16" tooltip="Seleccione esta opción para obtener más información en la Web"/>
          <a:extLst>
            <a:ext uri="{FF2B5EF4-FFF2-40B4-BE49-F238E27FC236}">
              <a16:creationId xmlns:a16="http://schemas.microsoft.com/office/drawing/2014/main" xmlns="" id="{66C373A0-3E96-4B8D-BE49-6F426671C29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486206" y="29090021"/>
          <a:ext cx="494732" cy="448204"/>
        </a:xfrm>
        <a:prstGeom prst="rect">
          <a:avLst/>
        </a:prstGeom>
      </xdr:spPr>
    </xdr:pic>
    <xdr:clientData/>
  </xdr:twoCellAnchor>
  <xdr:twoCellAnchor editAs="absolute">
    <xdr:from>
      <xdr:col>0</xdr:col>
      <xdr:colOff>523788</xdr:colOff>
      <xdr:row>22</xdr:row>
      <xdr:rowOff>180975</xdr:rowOff>
    </xdr:from>
    <xdr:to>
      <xdr:col>1</xdr:col>
      <xdr:colOff>4915231</xdr:colOff>
      <xdr:row>28</xdr:row>
      <xdr:rowOff>171450</xdr:rowOff>
    </xdr:to>
    <xdr:grpSp>
      <xdr:nvGrpSpPr>
        <xdr:cNvPr id="4" name="Grupo 3">
          <a:extLst>
            <a:ext uri="{FF2B5EF4-FFF2-40B4-BE49-F238E27FC236}">
              <a16:creationId xmlns:a16="http://schemas.microsoft.com/office/drawing/2014/main" xmlns="" id="{5F83CBBA-90B0-4EB0-9AB8-57CF000EADA5}"/>
            </a:ext>
          </a:extLst>
        </xdr:cNvPr>
        <xdr:cNvGrpSpPr/>
      </xdr:nvGrpSpPr>
      <xdr:grpSpPr>
        <a:xfrm>
          <a:off x="523788" y="4943475"/>
          <a:ext cx="5239168" cy="1133475"/>
          <a:chOff x="571500" y="4610100"/>
          <a:chExt cx="5229626" cy="1133475"/>
        </a:xfrm>
      </xdr:grpSpPr>
      <xdr:sp macro="" textlink="">
        <xdr:nvSpPr>
          <xdr:cNvPr id="200" name="txt_Paso" descr="SUMAR.SI.CONJUNTO es lo mismo que SUMAR.SI, pero le permite usar varios criterios. Así, en este ejemplo, puede buscar frutas y tipos, en lugar de solo frutas. Seleccione la celda H17 y escriba =SUMAR.SI.CONJUNTO(H3:H14,F3:F14,F17,G3:G14,G17). SUMAR.SI.CONJUNTO está estructurada así:&#10;&#10;&#10;">
            <a:extLst>
              <a:ext uri="{FF2B5EF4-FFF2-40B4-BE49-F238E27FC236}">
                <a16:creationId xmlns:a16="http://schemas.microsoft.com/office/drawing/2014/main" xmlns="" id="{4F912E6F-F743-47DF-85DF-3039C56B3212}"/>
              </a:ext>
            </a:extLst>
          </xdr:cNvPr>
          <xdr:cNvSpPr txBox="1"/>
        </xdr:nvSpPr>
        <xdr:spPr>
          <a:xfrm>
            <a:off x="991382" y="4652058"/>
            <a:ext cx="4809744" cy="1091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SUMAR.SI.CONJUNTO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 lo mismo que SUMAR.SI, pero le permite usar varios criterios. Así, en este ejemplo, puede buscar frutas y tipos, en lugar de solo frutas. Seleccione la celda H17 y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=SUMAR.SI.CONJUNTO(H3:H14;F3:F14;F17;G3:G14;G17)</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SUMAR.SI.CONJUNTO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está estructurada así:</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01" name="shp_Paso" descr="2">
            <a:extLst>
              <a:ext uri="{FF2B5EF4-FFF2-40B4-BE49-F238E27FC236}">
                <a16:creationId xmlns:a16="http://schemas.microsoft.com/office/drawing/2014/main" xmlns="" id="{1D52C7D7-6054-4019-A8DF-A592149208E6}"/>
              </a:ext>
            </a:extLst>
          </xdr:cNvPr>
          <xdr:cNvSpPr/>
        </xdr:nvSpPr>
        <xdr:spPr>
          <a:xfrm>
            <a:off x="571500" y="46101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361949</xdr:colOff>
      <xdr:row>115</xdr:row>
      <xdr:rowOff>114300</xdr:rowOff>
    </xdr:from>
    <xdr:to>
      <xdr:col>1</xdr:col>
      <xdr:colOff>5238749</xdr:colOff>
      <xdr:row>135</xdr:row>
      <xdr:rowOff>152400</xdr:rowOff>
    </xdr:to>
    <xdr:grpSp>
      <xdr:nvGrpSpPr>
        <xdr:cNvPr id="202" name="Más información sobre SUMAR.SI" descr="Más información sobre la función SUMA &#10;En algunas de las sugerencias anteriores, le mostramos cómo usar la función SUMA. Aquí tiene &#10;más información sobre ella. Haga doble clic en una celda amarilla de la derecha y, después, léala junto con el texto siguiente. &#10;Si la función SUMA pudiera hablar, diría: &#10;Sume lo siguiente: ...los valores en las &#10;celdas D38, D39, D40 y 041. &#10;=SUMA(D38:D41) &#10;Esta es otra forma para usarla: &#10;Sume lo siguiente: ...el valor de la celda 049, ...los valores de las celdas G48, G49, G50 y G51, ...y 100&#10;=SUMA(D48,G48:G51,100) &#10;La fórmula anterior usa lo siguiente: &#10;Una referencia sencilla de celda, que es la &quot;dirección&quot;o el &quot;nombre&quot;de una celda. D48 es la referencia sencilla de celda en la fórmula anterior. &#10;Un intervalo de celdas, que es una serie de celdas que comienza en una celda y termina en otra. &#10;G48:G51 es el intervalo de celdas en la fórmula. &#10;Una constante. La constante de esta fórmula es el número 100">
          <a:extLst>
            <a:ext uri="{FF2B5EF4-FFF2-40B4-BE49-F238E27FC236}">
              <a16:creationId xmlns:a16="http://schemas.microsoft.com/office/drawing/2014/main" xmlns="" id="{B8E178DB-194F-437D-A671-57E96B94B0C8}"/>
            </a:ext>
          </a:extLst>
        </xdr:cNvPr>
        <xdr:cNvGrpSpPr/>
      </xdr:nvGrpSpPr>
      <xdr:grpSpPr>
        <a:xfrm>
          <a:off x="361949" y="22631400"/>
          <a:ext cx="5724525" cy="3886200"/>
          <a:chOff x="347872" y="13364013"/>
          <a:chExt cx="5695950" cy="3886200"/>
        </a:xfrm>
      </xdr:grpSpPr>
      <xdr:sp macro="" textlink="">
        <xdr:nvSpPr>
          <xdr:cNvPr id="203" name="Rectángulo 202" descr="Fondo">
            <a:extLst>
              <a:ext uri="{FF2B5EF4-FFF2-40B4-BE49-F238E27FC236}">
                <a16:creationId xmlns:a16="http://schemas.microsoft.com/office/drawing/2014/main" xmlns="" id="{511D36F9-540E-473D-938B-915FC423BB65}"/>
              </a:ext>
            </a:extLst>
          </xdr:cNvPr>
          <xdr:cNvSpPr/>
        </xdr:nvSpPr>
        <xdr:spPr>
          <a:xfrm>
            <a:off x="347872" y="13364013"/>
            <a:ext cx="5695950" cy="38862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204" name="Conector recto 203" descr="Línea decorativa">
            <a:extLst>
              <a:ext uri="{FF2B5EF4-FFF2-40B4-BE49-F238E27FC236}">
                <a16:creationId xmlns:a16="http://schemas.microsoft.com/office/drawing/2014/main" xmlns="" id="{8CE19759-2E0E-4B02-9036-C026578459EA}"/>
              </a:ext>
            </a:extLst>
          </xdr:cNvPr>
          <xdr:cNvCxnSpPr>
            <a:cxnSpLocks/>
          </xdr:cNvCxnSpPr>
        </xdr:nvCxnSpPr>
        <xdr:spPr>
          <a:xfrm>
            <a:off x="547944"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05" name="Conector recto 204" descr="Línea decorativa">
            <a:extLst>
              <a:ext uri="{FF2B5EF4-FFF2-40B4-BE49-F238E27FC236}">
                <a16:creationId xmlns:a16="http://schemas.microsoft.com/office/drawing/2014/main" xmlns="" id="{723D124C-02B5-4BA5-9E97-CD05528A4CEB}"/>
              </a:ext>
            </a:extLst>
          </xdr:cNvPr>
          <xdr:cNvCxnSpPr>
            <a:cxnSpLocks/>
          </xdr:cNvCxnSpPr>
        </xdr:nvCxnSpPr>
        <xdr:spPr>
          <a:xfrm>
            <a:off x="547944" y="16984883"/>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6" name="Paso" descr="SUMAR.SI con un argumento de valor&#10;">
            <a:extLst>
              <a:ext uri="{FF2B5EF4-FFF2-40B4-BE49-F238E27FC236}">
                <a16:creationId xmlns:a16="http://schemas.microsoft.com/office/drawing/2014/main" xmlns="" id="{5235BA6D-D4C0-4535-80CC-C79544A0F77D}"/>
              </a:ext>
            </a:extLst>
          </xdr:cNvPr>
          <xdr:cNvSpPr txBox="1"/>
        </xdr:nvSpPr>
        <xdr:spPr>
          <a:xfrm>
            <a:off x="547944" y="13488151"/>
            <a:ext cx="4917755"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SUMAR.SI con un argumento de valor</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07" name="Paso" descr="Este es un ejemplo de la función SUMAR.SI con mayor para encontrar todos los valores mayores de un determinado importe:&#10;&#10;">
            <a:extLst>
              <a:ext uri="{FF2B5EF4-FFF2-40B4-BE49-F238E27FC236}">
                <a16:creationId xmlns:a16="http://schemas.microsoft.com/office/drawing/2014/main" xmlns="" id="{792313DA-1F40-48BD-8EAF-3D313D4FB9FC}"/>
              </a:ext>
            </a:extLst>
          </xdr:cNvPr>
          <xdr:cNvSpPr txBox="1"/>
        </xdr:nvSpPr>
        <xdr:spPr>
          <a:xfrm>
            <a:off x="553342" y="14086482"/>
            <a:ext cx="5303780"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Este es</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 ejemplo de la función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SUMAR.SI</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con mayor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para encontrar todos los valores mayores de un determinado importe:</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8" name="Paso" descr="NOTA: Si nota que realiza muchas fórmulas SUMAR.SI, es posible que una tabla dinámica sea una solución mejor. Haga clic para ver el artículo sobre tablas dinámicas en la Web para obtener más información&#10;">
            <a:hlinkClick xmlns:r="http://schemas.openxmlformats.org/officeDocument/2006/relationships" r:id="rId17" tooltip="Seleccione esta opción para ir a la hoja de cálculo de la tabla dinámica"/>
            <a:extLst>
              <a:ext uri="{FF2B5EF4-FFF2-40B4-BE49-F238E27FC236}">
                <a16:creationId xmlns:a16="http://schemas.microsoft.com/office/drawing/2014/main" xmlns="" id="{34FB80A3-CAA8-4879-81AA-6C9C6DA04FF8}"/>
              </a:ext>
            </a:extLst>
          </xdr:cNvPr>
          <xdr:cNvSpPr txBox="1"/>
        </xdr:nvSpPr>
        <xdr:spPr>
          <a:xfrm>
            <a:off x="553342" y="16198821"/>
            <a:ext cx="5303780" cy="727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NOTA: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 nota</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que realiza muchas fórmulas condicionales, es posible que una tabla dinámica sea una solución mejor. </a:t>
            </a:r>
            <a:r>
              <a:rPr lang="e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Consulte este artículo sobre tablas dinámicas para obtener más información</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9" name="Cuadro de texto 100" descr="=SUMAR.SI(D118:D122,&quot;&gt;50&quot;)&#10;&#10;&#10;">
            <a:extLst>
              <a:ext uri="{FF2B5EF4-FFF2-40B4-BE49-F238E27FC236}">
                <a16:creationId xmlns:a16="http://schemas.microsoft.com/office/drawing/2014/main" xmlns="" id="{081FEA47-A154-4881-BA88-6F77A1DA2820}"/>
              </a:ext>
            </a:extLst>
          </xdr:cNvPr>
          <xdr:cNvSpPr txBox="1"/>
        </xdr:nvSpPr>
        <xdr:spPr>
          <a:xfrm>
            <a:off x="541774" y="15649276"/>
            <a:ext cx="4393187"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effectLst/>
                <a:latin typeface="Courier New" panose="02070309020205020404" pitchFamily="49" charset="0"/>
                <a:ea typeface="Times New Roman" panose="02020603050405020304" pitchFamily="18" charset="0"/>
                <a:cs typeface="Courier New" panose="02070309020205020404" pitchFamily="49" charset="0"/>
              </a:rPr>
              <a:t>=</a:t>
            </a:r>
            <a:r>
              <a:rPr lang="es" sz="2000">
                <a:solidFill>
                  <a:schemeClr val="dk1"/>
                </a:solidFill>
                <a:effectLst/>
                <a:latin typeface="Courier New" panose="02070309020205020404" pitchFamily="49" charset="0"/>
                <a:ea typeface="Times New Roman" panose="02020603050405020304" pitchFamily="18" charset="0"/>
                <a:cs typeface="Courier New" panose="02070309020205020404" pitchFamily="49" charset="0"/>
              </a:rPr>
              <a:t>SUMAR.SI(D118:D122;"&gt;</a:t>
            </a:r>
            <a:r>
              <a:rPr lang="es" sz="2000">
                <a:effectLst/>
                <a:latin typeface="Courier New" panose="02070309020205020404" pitchFamily="49" charset="0"/>
                <a:ea typeface="Times New Roman" panose="02020603050405020304" pitchFamily="18" charset="0"/>
                <a:cs typeface="Courier New" panose="02070309020205020404" pitchFamily="49" charset="0"/>
              </a:rPr>
              <a:t>50")</a:t>
            </a:r>
          </a:p>
          <a:p>
            <a:pPr marL="0" marR="0" rtl="0">
              <a:spcBef>
                <a:spcPts val="0"/>
              </a:spcBef>
              <a:spcAft>
                <a:spcPts val="0"/>
              </a:spcAft>
            </a:pPr>
            <a:endParaRPr lang="en-US" sz="2000">
              <a:effectLst/>
              <a:latin typeface="Times New Roman" panose="02020603050405020304" pitchFamily="18" charset="0"/>
              <a:ea typeface="Times New Roman" panose="02020603050405020304" pitchFamily="18" charset="0"/>
            </a:endParaRPr>
          </a:p>
        </xdr:txBody>
      </xdr:sp>
      <xdr:sp macro="" textlink="">
        <xdr:nvSpPr>
          <xdr:cNvPr id="210" name="Llave de apertura 209">
            <a:extLst>
              <a:ext uri="{FF2B5EF4-FFF2-40B4-BE49-F238E27FC236}">
                <a16:creationId xmlns:a16="http://schemas.microsoft.com/office/drawing/2014/main" xmlns="" id="{D4198EE4-6DA5-4995-A5C3-297510D75CBC}"/>
              </a:ext>
            </a:extLst>
          </xdr:cNvPr>
          <xdr:cNvSpPr/>
        </xdr:nvSpPr>
        <xdr:spPr>
          <a:xfrm rot="5400000">
            <a:off x="1193669" y="15010470"/>
            <a:ext cx="197659" cy="121789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11" name="Cuadro de texto 2" descr="Sume algunos valores basados en este criterio:&#10;">
            <a:extLst>
              <a:ext uri="{FF2B5EF4-FFF2-40B4-BE49-F238E27FC236}">
                <a16:creationId xmlns:a16="http://schemas.microsoft.com/office/drawing/2014/main" xmlns="" id="{68686DE4-CB48-4915-8A63-E98D9F67B388}"/>
              </a:ext>
            </a:extLst>
          </xdr:cNvPr>
          <xdr:cNvSpPr txBox="1">
            <a:spLocks noChangeArrowheads="1"/>
          </xdr:cNvSpPr>
        </xdr:nvSpPr>
        <xdr:spPr bwMode="auto">
          <a:xfrm>
            <a:off x="815416" y="14670791"/>
            <a:ext cx="977785" cy="8516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Sume algunos valores basados en este criterio:</a:t>
            </a:r>
          </a:p>
        </xdr:txBody>
      </xdr:sp>
      <xdr:sp macro="" textlink="">
        <xdr:nvSpPr>
          <xdr:cNvPr id="212" name="Llave de apertura 211">
            <a:extLst>
              <a:ext uri="{FF2B5EF4-FFF2-40B4-BE49-F238E27FC236}">
                <a16:creationId xmlns:a16="http://schemas.microsoft.com/office/drawing/2014/main" xmlns="" id="{1F715516-41DD-4007-B4E1-F5219D7F5E3F}"/>
              </a:ext>
            </a:extLst>
          </xdr:cNvPr>
          <xdr:cNvSpPr/>
        </xdr:nvSpPr>
        <xdr:spPr>
          <a:xfrm rot="5400000">
            <a:off x="2568774" y="14923858"/>
            <a:ext cx="295280" cy="1328489"/>
          </a:xfrm>
          <a:prstGeom prst="leftBrace">
            <a:avLst>
              <a:gd name="adj1" fmla="val 8333"/>
              <a:gd name="adj2" fmla="val 4965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13" name="Cuadro de texto 2" descr="...Busque en estas celdas...&#10; &#10;">
            <a:extLst>
              <a:ext uri="{FF2B5EF4-FFF2-40B4-BE49-F238E27FC236}">
                <a16:creationId xmlns:a16="http://schemas.microsoft.com/office/drawing/2014/main" xmlns="" id="{85793BB1-60AB-4D75-A97F-587A5AAF3641}"/>
              </a:ext>
            </a:extLst>
          </xdr:cNvPr>
          <xdr:cNvSpPr txBox="1">
            <a:spLocks noChangeArrowheads="1"/>
          </xdr:cNvSpPr>
        </xdr:nvSpPr>
        <xdr:spPr bwMode="auto">
          <a:xfrm>
            <a:off x="2156901" y="14671077"/>
            <a:ext cx="1102580"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...Busque en estas celdas...</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214" name="Llave de apertura 213">
            <a:extLst>
              <a:ext uri="{FF2B5EF4-FFF2-40B4-BE49-F238E27FC236}">
                <a16:creationId xmlns:a16="http://schemas.microsoft.com/office/drawing/2014/main" xmlns="" id="{DDE8A4F2-7D99-42CD-BA7B-3FD932A6B224}"/>
              </a:ext>
            </a:extLst>
          </xdr:cNvPr>
          <xdr:cNvSpPr/>
        </xdr:nvSpPr>
        <xdr:spPr>
          <a:xfrm rot="5400000">
            <a:off x="3807091" y="15171788"/>
            <a:ext cx="271590" cy="808946"/>
          </a:xfrm>
          <a:prstGeom prst="leftBrace">
            <a:avLst>
              <a:gd name="adj1" fmla="val 15347"/>
              <a:gd name="adj2" fmla="val 5159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15" name="Cuadro de texto 2" descr="...y si el valor es mayor que 50, súmelo&#10; &#10;">
            <a:extLst>
              <a:ext uri="{FF2B5EF4-FFF2-40B4-BE49-F238E27FC236}">
                <a16:creationId xmlns:a16="http://schemas.microsoft.com/office/drawing/2014/main" xmlns="" id="{34E10F90-E5DA-4762-813E-A88E491D6100}"/>
              </a:ext>
            </a:extLst>
          </xdr:cNvPr>
          <xdr:cNvSpPr txBox="1">
            <a:spLocks noChangeArrowheads="1"/>
          </xdr:cNvSpPr>
        </xdr:nvSpPr>
        <xdr:spPr bwMode="auto">
          <a:xfrm>
            <a:off x="3466541" y="14671077"/>
            <a:ext cx="976295"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...y, si el valor es mayor que 50, súmelo.</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twoCellAnchor>
    <xdr:from>
      <xdr:col>5</xdr:col>
      <xdr:colOff>299651</xdr:colOff>
      <xdr:row>17</xdr:row>
      <xdr:rowOff>154967</xdr:rowOff>
    </xdr:from>
    <xdr:to>
      <xdr:col>11</xdr:col>
      <xdr:colOff>133350</xdr:colOff>
      <xdr:row>23</xdr:row>
      <xdr:rowOff>10948</xdr:rowOff>
    </xdr:to>
    <xdr:grpSp>
      <xdr:nvGrpSpPr>
        <xdr:cNvPr id="216" name="Grupo 215">
          <a:extLst>
            <a:ext uri="{FF2B5EF4-FFF2-40B4-BE49-F238E27FC236}">
              <a16:creationId xmlns:a16="http://schemas.microsoft.com/office/drawing/2014/main" xmlns="" id="{0FA38FBC-68F7-4669-920A-9D32BAD15061}"/>
            </a:ext>
          </a:extLst>
        </xdr:cNvPr>
        <xdr:cNvGrpSpPr/>
      </xdr:nvGrpSpPr>
      <xdr:grpSpPr>
        <a:xfrm>
          <a:off x="9415076" y="3964967"/>
          <a:ext cx="5158174" cy="998981"/>
          <a:chOff x="9434126" y="7174892"/>
          <a:chExt cx="4148524" cy="998981"/>
        </a:xfrm>
      </xdr:grpSpPr>
      <xdr:grpSp>
        <xdr:nvGrpSpPr>
          <xdr:cNvPr id="217" name="Grupo 216">
            <a:extLst>
              <a:ext uri="{FF2B5EF4-FFF2-40B4-BE49-F238E27FC236}">
                <a16:creationId xmlns:a16="http://schemas.microsoft.com/office/drawing/2014/main" xmlns="" id="{CD1F56E6-4339-49C4-BA4B-9E71C6AAB175}"/>
              </a:ext>
            </a:extLst>
          </xdr:cNvPr>
          <xdr:cNvGrpSpPr/>
        </xdr:nvGrpSpPr>
        <xdr:grpSpPr>
          <a:xfrm>
            <a:off x="9434126" y="7219374"/>
            <a:ext cx="4148524" cy="954499"/>
            <a:chOff x="10339001" y="7219374"/>
            <a:chExt cx="4148524" cy="954499"/>
          </a:xfrm>
        </xdr:grpSpPr>
        <xdr:grpSp>
          <xdr:nvGrpSpPr>
            <xdr:cNvPr id="219" name="SUGERENCIA DEL EXPERTO" descr="SUGERENCIA DEL EXPERTO">
              <a:extLst>
                <a:ext uri="{FF2B5EF4-FFF2-40B4-BE49-F238E27FC236}">
                  <a16:creationId xmlns:a16="http://schemas.microsoft.com/office/drawing/2014/main" xmlns="" id="{80AEA6E2-8705-424F-9170-D839A6C17C4E}"/>
                </a:ext>
              </a:extLst>
            </xdr:cNvPr>
            <xdr:cNvGrpSpPr/>
          </xdr:nvGrpSpPr>
          <xdr:grpSpPr>
            <a:xfrm>
              <a:off x="11734800" y="7219950"/>
              <a:ext cx="2752725" cy="953923"/>
              <a:chOff x="8448675" y="2143125"/>
              <a:chExt cx="2419160" cy="948102"/>
            </a:xfrm>
          </xdr:grpSpPr>
          <xdr:pic>
            <xdr:nvPicPr>
              <xdr:cNvPr id="221" name="Gráfico 2" descr="Búho">
                <a:extLst>
                  <a:ext uri="{FF2B5EF4-FFF2-40B4-BE49-F238E27FC236}">
                    <a16:creationId xmlns:a16="http://schemas.microsoft.com/office/drawing/2014/main" xmlns="" id="{005C7F96-8ED7-420B-AD1E-BC344D71706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xmlns="" r:embed="rId19"/>
                  </a:ext>
                </a:extLst>
              </a:blip>
              <a:stretch>
                <a:fillRect/>
              </a:stretch>
            </xdr:blipFill>
            <xdr:spPr>
              <a:xfrm>
                <a:off x="8448675" y="2170284"/>
                <a:ext cx="444647" cy="444647"/>
              </a:xfrm>
              <a:prstGeom prst="rect">
                <a:avLst/>
              </a:prstGeom>
            </xdr:spPr>
          </xdr:pic>
          <xdr:sp macro="" textlink="">
            <xdr:nvSpPr>
              <xdr:cNvPr id="222" name="Paso" descr="SUGERENCIA DEL EXPERTO&#10;Cada una de las celdas de frutas y tipos tiene una lista desplegable donde puede seleccionar diferentes frutas. Pruébelo y vea cómo se actualizan automáticamente las fórmulas.&#10;">
                <a:extLst>
                  <a:ext uri="{FF2B5EF4-FFF2-40B4-BE49-F238E27FC236}">
                    <a16:creationId xmlns:a16="http://schemas.microsoft.com/office/drawing/2014/main" xmlns="" id="{5CCDF5E6-5FC8-4BED-8317-7F1909950424}"/>
                  </a:ext>
                </a:extLst>
              </xdr:cNvPr>
              <xdr:cNvSpPr txBox="1"/>
            </xdr:nvSpPr>
            <xdr:spPr>
              <a:xfrm>
                <a:off x="8782052" y="2143125"/>
                <a:ext cx="2085783"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SUGERENCIA DEL EXPERTO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Cada una de las celdas de frutas y tipos tiene una lista desplegable donde puede seleccionar diferentes frutas. Pruébelo y vea cómo se actualizan automáticamente las fórmulas.</a:t>
                </a:r>
              </a:p>
            </xdr:txBody>
          </xdr:sp>
        </xdr:grpSp>
        <xdr:sp macro="" textlink="">
          <xdr:nvSpPr>
            <xdr:cNvPr id="220" name="Forma libre: Forma 219">
              <a:extLst>
                <a:ext uri="{FF2B5EF4-FFF2-40B4-BE49-F238E27FC236}">
                  <a16:creationId xmlns:a16="http://schemas.microsoft.com/office/drawing/2014/main" xmlns="" id="{AF0BFE77-4F4B-4DF3-83CA-BB18C515031A}"/>
                </a:ext>
              </a:extLst>
            </xdr:cNvPr>
            <xdr:cNvSpPr/>
          </xdr:nvSpPr>
          <xdr:spPr>
            <a:xfrm rot="1452668" flipH="1" flipV="1">
              <a:off x="10339001" y="7219374"/>
              <a:ext cx="1431970" cy="264252"/>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sp macro="" textlink="">
        <xdr:nvSpPr>
          <xdr:cNvPr id="218" name="Forma libre: Forma 217">
            <a:extLst>
              <a:ext uri="{FF2B5EF4-FFF2-40B4-BE49-F238E27FC236}">
                <a16:creationId xmlns:a16="http://schemas.microsoft.com/office/drawing/2014/main" xmlns="" id="{19645F13-0D13-4734-8A33-17BCC3F25A81}"/>
              </a:ext>
            </a:extLst>
          </xdr:cNvPr>
          <xdr:cNvSpPr/>
        </xdr:nvSpPr>
        <xdr:spPr>
          <a:xfrm rot="1980529" flipH="1" flipV="1">
            <a:off x="10150393" y="7174892"/>
            <a:ext cx="691581" cy="182474"/>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xdr:from>
      <xdr:col>1</xdr:col>
      <xdr:colOff>200025</xdr:colOff>
      <xdr:row>12</xdr:row>
      <xdr:rowOff>66675</xdr:rowOff>
    </xdr:from>
    <xdr:to>
      <xdr:col>1</xdr:col>
      <xdr:colOff>4800600</xdr:colOff>
      <xdr:row>22</xdr:row>
      <xdr:rowOff>85725</xdr:rowOff>
    </xdr:to>
    <xdr:grpSp>
      <xdr:nvGrpSpPr>
        <xdr:cNvPr id="223" name="Grupo 222">
          <a:extLst>
            <a:ext uri="{FF2B5EF4-FFF2-40B4-BE49-F238E27FC236}">
              <a16:creationId xmlns:a16="http://schemas.microsoft.com/office/drawing/2014/main" xmlns="" id="{6D0DD3D5-631D-4EF0-B8E5-3D745F7C34F8}"/>
            </a:ext>
          </a:extLst>
        </xdr:cNvPr>
        <xdr:cNvGrpSpPr/>
      </xdr:nvGrpSpPr>
      <xdr:grpSpPr>
        <a:xfrm>
          <a:off x="1047750" y="2924175"/>
          <a:ext cx="4600575" cy="1924050"/>
          <a:chOff x="3048000" y="4524375"/>
          <a:chExt cx="4600575" cy="1924050"/>
        </a:xfrm>
      </xdr:grpSpPr>
      <xdr:sp macro="" textlink="">
        <xdr:nvSpPr>
          <xdr:cNvPr id="224" name="txt_Fórmula" descr="=SUMAR.SI(C3:C14,C17,D3:D4)&#10;">
            <a:extLst>
              <a:ext uri="{FF2B5EF4-FFF2-40B4-BE49-F238E27FC236}">
                <a16:creationId xmlns:a16="http://schemas.microsoft.com/office/drawing/2014/main" xmlns="" id="{DCB35442-6216-467A-BC97-109CD36E5CB5}"/>
              </a:ext>
            </a:extLst>
          </xdr:cNvPr>
          <xdr:cNvSpPr txBox="1"/>
        </xdr:nvSpPr>
        <xdr:spPr>
          <a:xfrm>
            <a:off x="3048000" y="5334000"/>
            <a:ext cx="433387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=SUMAR.SI(C3:C14;C17;D3:D14)</a:t>
            </a:r>
            <a:endParaRPr lang="en-US" sz="2000">
              <a:effectLst/>
              <a:latin typeface="Times New Roman" panose="02020603050405020304" pitchFamily="18" charset="0"/>
              <a:ea typeface="Times New Roman" panose="02020603050405020304" pitchFamily="18" charset="0"/>
            </a:endParaRPr>
          </a:p>
        </xdr:txBody>
      </xdr:sp>
      <xdr:grpSp>
        <xdr:nvGrpSpPr>
          <xdr:cNvPr id="225" name="Grupo 224">
            <a:extLst>
              <a:ext uri="{FF2B5EF4-FFF2-40B4-BE49-F238E27FC236}">
                <a16:creationId xmlns:a16="http://schemas.microsoft.com/office/drawing/2014/main" xmlns="" id="{32BCCB5A-A2CD-497F-BF2F-258696BB6511}"/>
              </a:ext>
            </a:extLst>
          </xdr:cNvPr>
          <xdr:cNvGrpSpPr/>
        </xdr:nvGrpSpPr>
        <xdr:grpSpPr>
          <a:xfrm>
            <a:off x="4324350" y="4524375"/>
            <a:ext cx="1352550" cy="861227"/>
            <a:chOff x="4324350" y="4524375"/>
            <a:chExt cx="1352550" cy="861227"/>
          </a:xfrm>
        </xdr:grpSpPr>
        <xdr:sp macro="" textlink="">
          <xdr:nvSpPr>
            <xdr:cNvPr id="232" name="LlaveSuperiorFórmula">
              <a:extLst>
                <a:ext uri="{FF2B5EF4-FFF2-40B4-BE49-F238E27FC236}">
                  <a16:creationId xmlns:a16="http://schemas.microsoft.com/office/drawing/2014/main" xmlns="" id="{30BE69DA-1183-4CDD-B940-0CD4E6DE5022}"/>
                </a:ext>
              </a:extLst>
            </xdr:cNvPr>
            <xdr:cNvSpPr/>
          </xdr:nvSpPr>
          <xdr:spPr>
            <a:xfrm rot="5400000">
              <a:off x="4760032" y="467924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33" name="txt_GloboSuperiorFórmula" descr="¿Qué intervalo desea ver?&#10;&#10;">
              <a:extLst>
                <a:ext uri="{FF2B5EF4-FFF2-40B4-BE49-F238E27FC236}">
                  <a16:creationId xmlns:a16="http://schemas.microsoft.com/office/drawing/2014/main" xmlns="" id="{FC61B534-CB59-4B54-8582-02E46A40345E}"/>
                </a:ext>
              </a:extLst>
            </xdr:cNvPr>
            <xdr:cNvSpPr txBox="1">
              <a:spLocks noChangeArrowheads="1"/>
            </xdr:cNvSpPr>
          </xdr:nvSpPr>
          <xdr:spPr bwMode="auto">
            <a:xfrm>
              <a:off x="4324350"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¿Qué intervalo desea ver?</a:t>
              </a:r>
            </a:p>
          </xdr:txBody>
        </xdr:sp>
      </xdr:grpSp>
      <xdr:grpSp>
        <xdr:nvGrpSpPr>
          <xdr:cNvPr id="226" name="Grupo 225">
            <a:extLst>
              <a:ext uri="{FF2B5EF4-FFF2-40B4-BE49-F238E27FC236}">
                <a16:creationId xmlns:a16="http://schemas.microsoft.com/office/drawing/2014/main" xmlns="" id="{6FA221CD-940C-4567-B73C-941BDC0DD971}"/>
              </a:ext>
            </a:extLst>
          </xdr:cNvPr>
          <xdr:cNvGrpSpPr/>
        </xdr:nvGrpSpPr>
        <xdr:grpSpPr>
          <a:xfrm>
            <a:off x="5800725" y="4524375"/>
            <a:ext cx="1847850" cy="861227"/>
            <a:chOff x="5800725" y="4524375"/>
            <a:chExt cx="1847850" cy="861227"/>
          </a:xfrm>
        </xdr:grpSpPr>
        <xdr:sp macro="" textlink="">
          <xdr:nvSpPr>
            <xdr:cNvPr id="230" name="LlaveSuperiorFórmula">
              <a:extLst>
                <a:ext uri="{FF2B5EF4-FFF2-40B4-BE49-F238E27FC236}">
                  <a16:creationId xmlns:a16="http://schemas.microsoft.com/office/drawing/2014/main" xmlns="" id="{0F30C154-2F1F-4A51-9F6F-727C94B1953E}"/>
                </a:ext>
              </a:extLst>
            </xdr:cNvPr>
            <xdr:cNvSpPr/>
          </xdr:nvSpPr>
          <xdr:spPr>
            <a:xfrm rot="5400000">
              <a:off x="6441673" y="4664476"/>
              <a:ext cx="499277" cy="94297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31" name="txt_GloboSuperiorFórmula" descr="¿Para cada coincidencia, en qué intervalo desea sumar?&#10;&#10;">
              <a:extLst>
                <a:ext uri="{FF2B5EF4-FFF2-40B4-BE49-F238E27FC236}">
                  <a16:creationId xmlns:a16="http://schemas.microsoft.com/office/drawing/2014/main" xmlns="" id="{DA6683AA-4CC0-471A-A679-B838AA382F23}"/>
                </a:ext>
              </a:extLst>
            </xdr:cNvPr>
            <xdr:cNvSpPr txBox="1">
              <a:spLocks noChangeArrowheads="1"/>
            </xdr:cNvSpPr>
          </xdr:nvSpPr>
          <xdr:spPr bwMode="auto">
            <a:xfrm>
              <a:off x="5800725" y="4524375"/>
              <a:ext cx="18478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¿Para cada coincidencia, en qué intervalo desea sumar?</a:t>
              </a:r>
            </a:p>
          </xdr:txBody>
        </xdr:sp>
      </xdr:grpSp>
      <xdr:grpSp>
        <xdr:nvGrpSpPr>
          <xdr:cNvPr id="227" name="Grupo 226">
            <a:extLst>
              <a:ext uri="{FF2B5EF4-FFF2-40B4-BE49-F238E27FC236}">
                <a16:creationId xmlns:a16="http://schemas.microsoft.com/office/drawing/2014/main" xmlns="" id="{19ECD3AD-6B72-4E46-8FCA-D4C2D3D56A1B}"/>
              </a:ext>
            </a:extLst>
          </xdr:cNvPr>
          <xdr:cNvGrpSpPr/>
        </xdr:nvGrpSpPr>
        <xdr:grpSpPr>
          <a:xfrm>
            <a:off x="4933950" y="5610223"/>
            <a:ext cx="1838325" cy="838202"/>
            <a:chOff x="4933950" y="5610223"/>
            <a:chExt cx="1838325" cy="838202"/>
          </a:xfrm>
        </xdr:grpSpPr>
        <xdr:sp macro="" textlink="">
          <xdr:nvSpPr>
            <xdr:cNvPr id="228" name="LlaveInferiorFórmula">
              <a:extLst>
                <a:ext uri="{FF2B5EF4-FFF2-40B4-BE49-F238E27FC236}">
                  <a16:creationId xmlns:a16="http://schemas.microsoft.com/office/drawing/2014/main" xmlns="" id="{C4C24EC1-E28F-4850-952E-C211297DA95C}"/>
                </a:ext>
              </a:extLst>
            </xdr:cNvPr>
            <xdr:cNvSpPr/>
          </xdr:nvSpPr>
          <xdr:spPr>
            <a:xfrm rot="16200000">
              <a:off x="5598713"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29" name="txt_GloboInferiorFórmula" descr="¿Qué valor (texto o número) desea buscar?&#10;&#10;">
              <a:extLst>
                <a:ext uri="{FF2B5EF4-FFF2-40B4-BE49-F238E27FC236}">
                  <a16:creationId xmlns:a16="http://schemas.microsoft.com/office/drawing/2014/main" xmlns="" id="{B9D27F57-F8C2-4EE5-AF26-66707B0E05AE}"/>
                </a:ext>
              </a:extLst>
            </xdr:cNvPr>
            <xdr:cNvSpPr txBox="1">
              <a:spLocks noChangeArrowheads="1"/>
            </xdr:cNvSpPr>
          </xdr:nvSpPr>
          <xdr:spPr bwMode="auto">
            <a:xfrm>
              <a:off x="4933950" y="5962650"/>
              <a:ext cx="1838325" cy="485775"/>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¿Qué valor (texto o número) desea buscar?</a:t>
              </a:r>
            </a:p>
          </xdr:txBody>
        </xdr:sp>
      </xdr:grpSp>
    </xdr:grpSp>
    <xdr:clientData/>
  </xdr:twoCellAnchor>
  <xdr:twoCellAnchor>
    <xdr:from>
      <xdr:col>0</xdr:col>
      <xdr:colOff>371475</xdr:colOff>
      <xdr:row>28</xdr:row>
      <xdr:rowOff>133350</xdr:rowOff>
    </xdr:from>
    <xdr:to>
      <xdr:col>1</xdr:col>
      <xdr:colOff>5162551</xdr:colOff>
      <xdr:row>42</xdr:row>
      <xdr:rowOff>171450</xdr:rowOff>
    </xdr:to>
    <xdr:grpSp>
      <xdr:nvGrpSpPr>
        <xdr:cNvPr id="234" name="Grupo 233">
          <a:extLst>
            <a:ext uri="{FF2B5EF4-FFF2-40B4-BE49-F238E27FC236}">
              <a16:creationId xmlns:a16="http://schemas.microsoft.com/office/drawing/2014/main" xmlns="" id="{728ED977-068D-4BDD-9900-E7A1A0E01A3A}"/>
            </a:ext>
          </a:extLst>
        </xdr:cNvPr>
        <xdr:cNvGrpSpPr/>
      </xdr:nvGrpSpPr>
      <xdr:grpSpPr>
        <a:xfrm>
          <a:off x="371475" y="6038850"/>
          <a:ext cx="5638801" cy="2705100"/>
          <a:chOff x="3048000" y="2390775"/>
          <a:chExt cx="5762625" cy="2766074"/>
        </a:xfrm>
      </xdr:grpSpPr>
      <xdr:sp macro="" textlink="">
        <xdr:nvSpPr>
          <xdr:cNvPr id="235" name="LlaveInferiorFórmula">
            <a:extLst>
              <a:ext uri="{FF2B5EF4-FFF2-40B4-BE49-F238E27FC236}">
                <a16:creationId xmlns:a16="http://schemas.microsoft.com/office/drawing/2014/main" xmlns="" id="{453E28FE-C60F-4575-A21E-10394924F1B6}"/>
              </a:ext>
            </a:extLst>
          </xdr:cNvPr>
          <xdr:cNvSpPr/>
        </xdr:nvSpPr>
        <xdr:spPr>
          <a:xfrm rot="16200000">
            <a:off x="7470955" y="3795544"/>
            <a:ext cx="499277" cy="66153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36" name="LlaveInferiorFórmula">
            <a:extLst>
              <a:ext uri="{FF2B5EF4-FFF2-40B4-BE49-F238E27FC236}">
                <a16:creationId xmlns:a16="http://schemas.microsoft.com/office/drawing/2014/main" xmlns="" id="{B085E19B-EB18-43E6-AB6C-14F6D2AFA1F7}"/>
              </a:ext>
            </a:extLst>
          </xdr:cNvPr>
          <xdr:cNvSpPr/>
        </xdr:nvSpPr>
        <xdr:spPr>
          <a:xfrm rot="16200000">
            <a:off x="6180983" y="3780748"/>
            <a:ext cx="499277" cy="69112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37" name="LlaveSuperiorFórmula">
            <a:extLst>
              <a:ext uri="{FF2B5EF4-FFF2-40B4-BE49-F238E27FC236}">
                <a16:creationId xmlns:a16="http://schemas.microsoft.com/office/drawing/2014/main" xmlns="" id="{603AD5F7-68AF-446A-BFE6-540AB775EE0B}"/>
              </a:ext>
            </a:extLst>
          </xdr:cNvPr>
          <xdr:cNvSpPr/>
        </xdr:nvSpPr>
        <xdr:spPr>
          <a:xfrm rot="5400000">
            <a:off x="8114055" y="3216624"/>
            <a:ext cx="499277" cy="37158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38" name="LlaveSuperiorFórmula">
            <a:extLst>
              <a:ext uri="{FF2B5EF4-FFF2-40B4-BE49-F238E27FC236}">
                <a16:creationId xmlns:a16="http://schemas.microsoft.com/office/drawing/2014/main" xmlns="" id="{7F46ED5B-D0A5-48EA-9808-55AA0B5DCFB6}"/>
              </a:ext>
            </a:extLst>
          </xdr:cNvPr>
          <xdr:cNvSpPr/>
        </xdr:nvSpPr>
        <xdr:spPr>
          <a:xfrm rot="5400000">
            <a:off x="6828844" y="3208270"/>
            <a:ext cx="499277" cy="38828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39" name="LlaveSuperiorFórmula">
            <a:extLst>
              <a:ext uri="{FF2B5EF4-FFF2-40B4-BE49-F238E27FC236}">
                <a16:creationId xmlns:a16="http://schemas.microsoft.com/office/drawing/2014/main" xmlns="" id="{2B008E04-D970-4F41-8120-26A572840D06}"/>
              </a:ext>
            </a:extLst>
          </xdr:cNvPr>
          <xdr:cNvSpPr/>
        </xdr:nvSpPr>
        <xdr:spPr>
          <a:xfrm rot="5400000">
            <a:off x="5355536" y="3029606"/>
            <a:ext cx="499277" cy="74561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40" name="txt_Fórmula" descr="=SUMAR.SI(H3:H14,F3:F14,F17,G3:G14,G17)&#10;&#10;">
            <a:extLst>
              <a:ext uri="{FF2B5EF4-FFF2-40B4-BE49-F238E27FC236}">
                <a16:creationId xmlns:a16="http://schemas.microsoft.com/office/drawing/2014/main" xmlns="" id="{E8F46D48-F21D-4E81-88FC-9A6B9FD03454}"/>
              </a:ext>
            </a:extLst>
          </xdr:cNvPr>
          <xdr:cNvSpPr txBox="1"/>
        </xdr:nvSpPr>
        <xdr:spPr>
          <a:xfrm>
            <a:off x="3048000" y="3619500"/>
            <a:ext cx="5762625" cy="358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1500">
                <a:solidFill>
                  <a:srgbClr val="000000"/>
                </a:solidFill>
                <a:effectLst/>
                <a:latin typeface="Courier New" panose="02070309020205020404" pitchFamily="49" charset="0"/>
                <a:ea typeface="Times New Roman" panose="02020603050405020304" pitchFamily="18" charset="0"/>
              </a:rPr>
              <a:t>=</a:t>
            </a:r>
            <a:r>
              <a:rPr lang="es-ES" sz="1500">
                <a:solidFill>
                  <a:srgbClr val="000000"/>
                </a:solidFill>
                <a:effectLst/>
                <a:latin typeface="Courier New" panose="02070309020205020404" pitchFamily="49" charset="0"/>
                <a:ea typeface="Times New Roman" panose="02020603050405020304" pitchFamily="18" charset="0"/>
              </a:rPr>
              <a:t>SUMAR.SI.CONJUNTO</a:t>
            </a:r>
            <a:r>
              <a:rPr lang="es" sz="1500">
                <a:solidFill>
                  <a:srgbClr val="000000"/>
                </a:solidFill>
                <a:effectLst/>
                <a:latin typeface="Courier New" panose="02070309020205020404" pitchFamily="49" charset="0"/>
                <a:ea typeface="Times New Roman" panose="02020603050405020304" pitchFamily="18" charset="0"/>
              </a:rPr>
              <a:t>(H3:H14;F3:F14;F17;G3:G14;G17)</a:t>
            </a:r>
            <a:endParaRPr lang="en-US" sz="1500">
              <a:effectLst/>
              <a:latin typeface="Times New Roman" panose="02020603050405020304" pitchFamily="18" charset="0"/>
              <a:ea typeface="Times New Roman" panose="02020603050405020304" pitchFamily="18" charset="0"/>
            </a:endParaRPr>
          </a:p>
        </xdr:txBody>
      </xdr:sp>
      <xdr:sp macro="" textlink="">
        <xdr:nvSpPr>
          <xdr:cNvPr id="241" name="txt_GloboSuperiorFórmula" descr="¿Qué intervalo desea sumar?&#10;&#10;">
            <a:extLst>
              <a:ext uri="{FF2B5EF4-FFF2-40B4-BE49-F238E27FC236}">
                <a16:creationId xmlns:a16="http://schemas.microsoft.com/office/drawing/2014/main" xmlns="" id="{5209C66A-5C8F-41D1-8DB2-9F8FD328852E}"/>
              </a:ext>
            </a:extLst>
          </xdr:cNvPr>
          <xdr:cNvSpPr txBox="1">
            <a:spLocks noChangeArrowheads="1"/>
          </xdr:cNvSpPr>
        </xdr:nvSpPr>
        <xdr:spPr bwMode="auto">
          <a:xfrm>
            <a:off x="5144111" y="2390775"/>
            <a:ext cx="911745"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¿Qué intervalo desea sumar?</a:t>
            </a:r>
          </a:p>
        </xdr:txBody>
      </xdr:sp>
      <xdr:sp macro="" textlink="">
        <xdr:nvSpPr>
          <xdr:cNvPr id="242" name="txt_GloboSuperiorFórmula" descr="Estos son los criterios de la primera coincidencia&#10;&#10;">
            <a:extLst>
              <a:ext uri="{FF2B5EF4-FFF2-40B4-BE49-F238E27FC236}">
                <a16:creationId xmlns:a16="http://schemas.microsoft.com/office/drawing/2014/main" xmlns="" id="{286630EC-EA3F-4D50-8FFF-0ED884EEF636}"/>
              </a:ext>
            </a:extLst>
          </xdr:cNvPr>
          <xdr:cNvSpPr txBox="1">
            <a:spLocks noChangeArrowheads="1"/>
          </xdr:cNvSpPr>
        </xdr:nvSpPr>
        <xdr:spPr bwMode="auto">
          <a:xfrm>
            <a:off x="6591605"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Estos son los criterios de la primera coincidencia</a:t>
            </a:r>
          </a:p>
        </xdr:txBody>
      </xdr:sp>
      <xdr:sp macro="" textlink="">
        <xdr:nvSpPr>
          <xdr:cNvPr id="243" name="txt_GloboSuperiorFórmula" descr="Estos son los criterios de la segunda coincidencia&#10;">
            <a:extLst>
              <a:ext uri="{FF2B5EF4-FFF2-40B4-BE49-F238E27FC236}">
                <a16:creationId xmlns:a16="http://schemas.microsoft.com/office/drawing/2014/main" xmlns="" id="{B3BB2D28-068F-4AB6-BFAC-B52FC9070566}"/>
              </a:ext>
            </a:extLst>
          </xdr:cNvPr>
          <xdr:cNvSpPr txBox="1">
            <a:spLocks noChangeArrowheads="1"/>
          </xdr:cNvSpPr>
        </xdr:nvSpPr>
        <xdr:spPr bwMode="auto">
          <a:xfrm>
            <a:off x="7810283"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Estos son los criterios de la segunda coincidencia</a:t>
            </a:r>
          </a:p>
        </xdr:txBody>
      </xdr:sp>
      <xdr:sp macro="" textlink="">
        <xdr:nvSpPr>
          <xdr:cNvPr id="244" name="txt_GloboInferiorFórmula" descr="Este es el primer intervalo para buscar coincidencias&#10;&#10;">
            <a:extLst>
              <a:ext uri="{FF2B5EF4-FFF2-40B4-BE49-F238E27FC236}">
                <a16:creationId xmlns:a16="http://schemas.microsoft.com/office/drawing/2014/main" xmlns="" id="{0209406C-4AC6-478F-BBC6-E1CFFB3DE19A}"/>
              </a:ext>
            </a:extLst>
          </xdr:cNvPr>
          <xdr:cNvSpPr txBox="1">
            <a:spLocks noChangeArrowheads="1"/>
          </xdr:cNvSpPr>
        </xdr:nvSpPr>
        <xdr:spPr bwMode="auto">
          <a:xfrm>
            <a:off x="5877726" y="4257675"/>
            <a:ext cx="1132081" cy="899174"/>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Este es el primer intervalo para buscar coincidencias</a:t>
            </a:r>
          </a:p>
        </xdr:txBody>
      </xdr:sp>
      <xdr:sp macro="" textlink="">
        <xdr:nvSpPr>
          <xdr:cNvPr id="245" name="txt_GloboInferiorFórmula" descr="Este es el segundo intervalo para buscar coincidencias&#10;">
            <a:extLst>
              <a:ext uri="{FF2B5EF4-FFF2-40B4-BE49-F238E27FC236}">
                <a16:creationId xmlns:a16="http://schemas.microsoft.com/office/drawing/2014/main" xmlns="" id="{4ADCD88A-8CD3-475F-887A-B5D4E4DD79EB}"/>
              </a:ext>
            </a:extLst>
          </xdr:cNvPr>
          <xdr:cNvSpPr txBox="1">
            <a:spLocks noChangeArrowheads="1"/>
          </xdr:cNvSpPr>
        </xdr:nvSpPr>
        <xdr:spPr bwMode="auto">
          <a:xfrm>
            <a:off x="7107641" y="4257675"/>
            <a:ext cx="1284415" cy="899174"/>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Este es el segundo intervalo para buscar coincidencias</a:t>
            </a:r>
          </a:p>
        </xdr:txBody>
      </xdr:sp>
    </xdr:grpSp>
    <xdr:clientData/>
  </xdr:twoCellAnchor>
  <xdr:twoCellAnchor>
    <xdr:from>
      <xdr:col>0</xdr:col>
      <xdr:colOff>581024</xdr:colOff>
      <xdr:row>44</xdr:row>
      <xdr:rowOff>66675</xdr:rowOff>
    </xdr:from>
    <xdr:to>
      <xdr:col>1</xdr:col>
      <xdr:colOff>2865299</xdr:colOff>
      <xdr:row>47</xdr:row>
      <xdr:rowOff>26099</xdr:rowOff>
    </xdr:to>
    <xdr:sp macro="" textlink="">
      <xdr:nvSpPr>
        <xdr:cNvPr id="246" name="Botón Más información" descr="Vaya hacia abajo para obtener más detalles.">
          <a:hlinkClick xmlns:r="http://schemas.openxmlformats.org/officeDocument/2006/relationships" r:id="rId20"/>
          <a:extLst>
            <a:ext uri="{FF2B5EF4-FFF2-40B4-BE49-F238E27FC236}">
              <a16:creationId xmlns:a16="http://schemas.microsoft.com/office/drawing/2014/main" xmlns="" id="{1C7F4B40-82FF-4BFC-9078-CC27BDDEEE61}"/>
            </a:ext>
          </a:extLst>
        </xdr:cNvPr>
        <xdr:cNvSpPr/>
      </xdr:nvSpPr>
      <xdr:spPr>
        <a:xfrm>
          <a:off x="581024" y="9020175"/>
          <a:ext cx="3132000"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lientData/>
  </xdr:twoCellAnchor>
  <xdr:twoCellAnchor>
    <xdr:from>
      <xdr:col>0</xdr:col>
      <xdr:colOff>361950</xdr:colOff>
      <xdr:row>90</xdr:row>
      <xdr:rowOff>171451</xdr:rowOff>
    </xdr:from>
    <xdr:to>
      <xdr:col>1</xdr:col>
      <xdr:colOff>5248275</xdr:colOff>
      <xdr:row>115</xdr:row>
      <xdr:rowOff>9526</xdr:rowOff>
    </xdr:to>
    <xdr:grpSp>
      <xdr:nvGrpSpPr>
        <xdr:cNvPr id="247" name="Grupo 246">
          <a:extLst>
            <a:ext uri="{FF2B5EF4-FFF2-40B4-BE49-F238E27FC236}">
              <a16:creationId xmlns:a16="http://schemas.microsoft.com/office/drawing/2014/main" xmlns="" id="{09584E15-D790-4D76-92D3-066AB32B2FF1}"/>
            </a:ext>
          </a:extLst>
        </xdr:cNvPr>
        <xdr:cNvGrpSpPr/>
      </xdr:nvGrpSpPr>
      <xdr:grpSpPr>
        <a:xfrm>
          <a:off x="361950" y="17926051"/>
          <a:ext cx="5734050" cy="4600575"/>
          <a:chOff x="171450" y="17059274"/>
          <a:chExt cx="5734050" cy="4409303"/>
        </a:xfrm>
      </xdr:grpSpPr>
      <xdr:sp macro="" textlink="">
        <xdr:nvSpPr>
          <xdr:cNvPr id="248" name="txt_FondoPaseo" descr="Fondo">
            <a:extLst>
              <a:ext uri="{FF2B5EF4-FFF2-40B4-BE49-F238E27FC236}">
                <a16:creationId xmlns:a16="http://schemas.microsoft.com/office/drawing/2014/main" xmlns="" id="{8E61E9C5-65C2-4369-A6AF-D75ED603CD7B}"/>
              </a:ext>
            </a:extLst>
          </xdr:cNvPr>
          <xdr:cNvSpPr/>
        </xdr:nvSpPr>
        <xdr:spPr>
          <a:xfrm>
            <a:off x="171450" y="17059274"/>
            <a:ext cx="5734050" cy="440930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49" name="txt_EncabezadoPaseo" descr="Más funciones condicionales">
            <a:extLst>
              <a:ext uri="{FF2B5EF4-FFF2-40B4-BE49-F238E27FC236}">
                <a16:creationId xmlns:a16="http://schemas.microsoft.com/office/drawing/2014/main" xmlns="" id="{D6264DB7-59DD-4D6A-AC81-38A448722642}"/>
              </a:ext>
            </a:extLst>
          </xdr:cNvPr>
          <xdr:cNvSpPr txBox="1"/>
        </xdr:nvSpPr>
        <xdr:spPr>
          <a:xfrm>
            <a:off x="374653" y="17155402"/>
            <a:ext cx="5251444" cy="4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funciones condicionales</a:t>
            </a:r>
          </a:p>
        </xdr:txBody>
      </xdr:sp>
      <xdr:cxnSp macro="">
        <xdr:nvCxnSpPr>
          <xdr:cNvPr id="250" name="txt_LíneaPaseo1" descr="Línea decorativa">
            <a:extLst>
              <a:ext uri="{FF2B5EF4-FFF2-40B4-BE49-F238E27FC236}">
                <a16:creationId xmlns:a16="http://schemas.microsoft.com/office/drawing/2014/main" xmlns="" id="{0B4852DC-84E1-44B2-B534-237DF994C113}"/>
              </a:ext>
            </a:extLst>
          </xdr:cNvPr>
          <xdr:cNvCxnSpPr>
            <a:cxnSpLocks/>
          </xdr:cNvCxnSpPr>
        </xdr:nvCxnSpPr>
        <xdr:spPr>
          <a:xfrm>
            <a:off x="374653" y="1773217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51" name="txt_LíneaPaseo2" descr="Línea decorativa">
            <a:extLst>
              <a:ext uri="{FF2B5EF4-FFF2-40B4-BE49-F238E27FC236}">
                <a16:creationId xmlns:a16="http://schemas.microsoft.com/office/drawing/2014/main" xmlns="" id="{27456BD0-9A31-4908-B32F-01511DF14E1C}"/>
              </a:ext>
            </a:extLst>
          </xdr:cNvPr>
          <xdr:cNvCxnSpPr>
            <a:cxnSpLocks/>
          </xdr:cNvCxnSpPr>
        </xdr:nvCxnSpPr>
        <xdr:spPr>
          <a:xfrm>
            <a:off x="374653" y="20687899"/>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52" name="txt_IntroducciónPaseo" descr="Ya sabe SUMAR.SI, SUMAR.SI.CONJUNTO, CONTAR.SI y CONTAR.SI.CONJUNTO. Ahora puede probar por su cuenta otras funciones, como PROMEDIO.SI.CONJUNTO, MAX.SI.CONJUNTO, MIN.SI.CONJUNTO. Están estructuradas del mismo modo, por lo que cuando reciba una fórmula escrita, simplemente puede cambiar el nombre de la función por la que desee. Hemos preparado todas las funciones que necesitará para la celda E106, por lo que puede copiar y pegar estas, o intentar escribirlas usted para la práctica.&#10;&#10;SUMAR.SI =SUMAR.SI(C92:C103,C106,E92:E103) &#10;SUMAR.SI.CONJUNTO =SUMAR.SI.CONJUNTO(E92:E103,C92:C103,C106,D92:D103,D106) &#10;PROMEDIO.SI =PROMEDIO.SI(C92:C103,C106,E92:E103) &#10;PROMEDIO.SI.CONJUNTO=PROMEDIO.SI.CONJUNTO(E92:E103,C92:C103,C106,D92:D92,D106)&#10;CONTAR.SI =CONTAR.SI(C92:C103,C106)&#10;CONTAR.SI.CONJUNTO =CONTAR.SI.CONJUNTO(C92:C103,C106,D92:D103,D106) &#10;MAX.SI.CONJUNTO =MAX.SI.CONJUNTO(E92:E103,C92:C103,C10,D92:D103,D106)&#10;MIN.SI.CONJUNTO =MIN.SI.CONJUNTO(E92:E103,C92:C103,C106,D92:D103,D106)&#10;&#10;">
            <a:extLst>
              <a:ext uri="{FF2B5EF4-FFF2-40B4-BE49-F238E27FC236}">
                <a16:creationId xmlns:a16="http://schemas.microsoft.com/office/drawing/2014/main" xmlns="" id="{1BA6A4CB-C9C6-48DA-B0EE-C70E988CD89B}"/>
              </a:ext>
            </a:extLst>
          </xdr:cNvPr>
          <xdr:cNvSpPr txBox="1"/>
        </xdr:nvSpPr>
        <xdr:spPr>
          <a:xfrm>
            <a:off x="381163" y="17765893"/>
            <a:ext cx="5257638" cy="2789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Ya sabe SUMAR.SI, SUMAR.SI.CONJUNTO, CONTAR.SI y CONTAR.SI.CONJUNTO. Ahora puede probar por su cuenta otras funciones, como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PROMEDIO.SI.CONJUNTO</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MAX.SI.CONJUNTO</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MIN.SI.CONJUNTO. </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Están estructuradas del mismo modo, por lo que cuando reciba una fórmula escrita, simplemente puede cambiar el nombre de la función por la que desee. Hemos preparado todas las funciones que necesitará para la celda E106, por lo que puede copiar y pegar estas, o intentar escribirlas usted para la práctica.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SUMAR.SI 	                  =SUMAR.SI(C92:C103;C106;E92:E103) </a:t>
            </a:r>
          </a:p>
          <a:p>
            <a:pPr marL="0" marR="0" lvl="0" indent="0" defTabSz="9144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SUMAR.SI.CONJUNTO         =SUMAR.SI.CONJUNTO(E92:E103;C92:C103;C106;D92:D103;D106) </a:t>
            </a:r>
          </a:p>
          <a:p>
            <a:pPr marL="0" marR="0" lvl="0" indent="0" defTabSz="9144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PROMEDIO.SI	                  =PROMEDIO.SI(C92:C103;C106;E92:E103) </a:t>
            </a:r>
          </a:p>
          <a:p>
            <a:pPr marL="0" marR="0" lvl="0" indent="0" defTabSz="9144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PROMEDIO.SI.CONJUNTO</a:t>
            </a:r>
            <a:r>
              <a:rPr lang="es" sz="900" b="1" i="0" u="none" strike="noStrike" kern="0" cap="none" spc="-2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=PROMEDIO.SI.CONJUNTO(E92:E103;C92:C103;C106;D92:D92;D106)</a:t>
            </a:r>
          </a:p>
          <a:p>
            <a:pPr marL="0" marR="0" lvl="0" indent="0" defTabSz="9144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CONTAR.SI	                  =CONTAR.SI(C92:C103;C106)</a:t>
            </a:r>
          </a:p>
          <a:p>
            <a:pPr marL="0" marR="0" lvl="0" indent="0" defTabSz="9144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CONTAR.SI.CONJUNTO       =CONTAR.SI.CONJUNTO(C92:C103;C106;D92:D103;D106) </a:t>
            </a:r>
          </a:p>
          <a:p>
            <a:pPr marL="0" marR="0" lvl="0" indent="0" defTabSz="9144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MAX.SI.CONJUNTO        </a:t>
            </a:r>
            <a:r>
              <a:rPr lang="es" sz="900" b="1" i="0" u="none" strike="noStrike" kern="0" cap="none" spc="-2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=MAX.SI.CONJUNTO(E92:E103;C92:C103;C106;D92:D103;D106)</a:t>
            </a:r>
          </a:p>
          <a:p>
            <a:pPr marL="0" marR="0" lvl="0" indent="0" defTabSz="9144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MIN.SI.CONJUNTO         </a:t>
            </a:r>
            <a:r>
              <a:rPr lang="es" sz="900" b="1" i="0" u="none" strike="noStrike" kern="0" cap="none" spc="-2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=MAX.SI.CONJUNTO(E92:E103;C92:C103;C106;D92:D103;D106)</a:t>
            </a:r>
            <a:endParaRPr kumimoji="0" lang="en-US" sz="9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absolute">
    <xdr:from>
      <xdr:col>1</xdr:col>
      <xdr:colOff>3675111</xdr:colOff>
      <xdr:row>111</xdr:row>
      <xdr:rowOff>114300</xdr:rowOff>
    </xdr:from>
    <xdr:to>
      <xdr:col>1</xdr:col>
      <xdr:colOff>4950281</xdr:colOff>
      <xdr:row>113</xdr:row>
      <xdr:rowOff>68749</xdr:rowOff>
    </xdr:to>
    <xdr:sp macro="" textlink="">
      <xdr:nvSpPr>
        <xdr:cNvPr id="254" name="BotónSiguiente" descr="Avanzar a la siguiente hoja">
          <a:hlinkClick xmlns:r="http://schemas.openxmlformats.org/officeDocument/2006/relationships" r:id="rId3" tooltip="Haga clic aquí para pasar a la siguiente hoja."/>
          <a:extLst>
            <a:ext uri="{FF2B5EF4-FFF2-40B4-BE49-F238E27FC236}">
              <a16:creationId xmlns:a16="http://schemas.microsoft.com/office/drawing/2014/main" xmlns="" id="{9817BA26-3F9D-4337-96B5-9647A836BC8B}"/>
            </a:ext>
          </a:extLst>
        </xdr:cNvPr>
        <xdr:cNvSpPr/>
      </xdr:nvSpPr>
      <xdr:spPr>
        <a:xfrm>
          <a:off x="4522836" y="218694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0</xdr:col>
      <xdr:colOff>381000</xdr:colOff>
      <xdr:row>48</xdr:row>
      <xdr:rowOff>104776</xdr:rowOff>
    </xdr:from>
    <xdr:to>
      <xdr:col>1</xdr:col>
      <xdr:colOff>5267325</xdr:colOff>
      <xdr:row>90</xdr:row>
      <xdr:rowOff>76200</xdr:rowOff>
    </xdr:to>
    <xdr:sp macro="" textlink="">
      <xdr:nvSpPr>
        <xdr:cNvPr id="255" name="Fondo" descr="Fondo">
          <a:extLst>
            <a:ext uri="{FF2B5EF4-FFF2-40B4-BE49-F238E27FC236}">
              <a16:creationId xmlns:a16="http://schemas.microsoft.com/office/drawing/2014/main" xmlns="" id="{59826756-6574-4AD7-87F3-D5BE531411BB}"/>
            </a:ext>
          </a:extLst>
        </xdr:cNvPr>
        <xdr:cNvSpPr/>
      </xdr:nvSpPr>
      <xdr:spPr>
        <a:xfrm>
          <a:off x="381000" y="9820276"/>
          <a:ext cx="5734050" cy="801052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51</xdr:row>
      <xdr:rowOff>161925</xdr:rowOff>
    </xdr:from>
    <xdr:to>
      <xdr:col>1</xdr:col>
      <xdr:colOff>4948224</xdr:colOff>
      <xdr:row>51</xdr:row>
      <xdr:rowOff>161925</xdr:rowOff>
    </xdr:to>
    <xdr:cxnSp macro="">
      <xdr:nvCxnSpPr>
        <xdr:cNvPr id="256" name="Línea inferior" descr="Línea decorativa">
          <a:extLst>
            <a:ext uri="{FF2B5EF4-FFF2-40B4-BE49-F238E27FC236}">
              <a16:creationId xmlns:a16="http://schemas.microsoft.com/office/drawing/2014/main" xmlns="" id="{B4FBAF4C-2650-48DA-8BD4-CB9BC3AD86EB}"/>
            </a:ext>
          </a:extLst>
        </xdr:cNvPr>
        <xdr:cNvCxnSpPr>
          <a:cxnSpLocks/>
        </xdr:cNvCxnSpPr>
      </xdr:nvCxnSpPr>
      <xdr:spPr>
        <a:xfrm>
          <a:off x="547701" y="10448925"/>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48</xdr:row>
      <xdr:rowOff>161925</xdr:rowOff>
    </xdr:from>
    <xdr:to>
      <xdr:col>1</xdr:col>
      <xdr:colOff>4951420</xdr:colOff>
      <xdr:row>51</xdr:row>
      <xdr:rowOff>76267</xdr:rowOff>
    </xdr:to>
    <xdr:sp macro="" textlink="">
      <xdr:nvSpPr>
        <xdr:cNvPr id="257" name="Paso" descr="Funciones condicionales: CONTAR.SI&#10;">
          <a:extLst>
            <a:ext uri="{FF2B5EF4-FFF2-40B4-BE49-F238E27FC236}">
              <a16:creationId xmlns:a16="http://schemas.microsoft.com/office/drawing/2014/main" xmlns="" id="{4F5A7CA7-2EE0-4987-96BE-26C1F64A94A4}"/>
            </a:ext>
          </a:extLst>
        </xdr:cNvPr>
        <xdr:cNvSpPr txBox="1"/>
      </xdr:nvSpPr>
      <xdr:spPr>
        <a:xfrm>
          <a:off x="547701" y="9877425"/>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Funciones condicionales: CONTAR.SI</a:t>
          </a:r>
        </a:p>
      </xdr:txBody>
    </xdr:sp>
    <xdr:clientData/>
  </xdr:twoCellAnchor>
  <xdr:twoCellAnchor editAs="absolute">
    <xdr:from>
      <xdr:col>0</xdr:col>
      <xdr:colOff>547701</xdr:colOff>
      <xdr:row>86</xdr:row>
      <xdr:rowOff>2117</xdr:rowOff>
    </xdr:from>
    <xdr:to>
      <xdr:col>1</xdr:col>
      <xdr:colOff>4948224</xdr:colOff>
      <xdr:row>86</xdr:row>
      <xdr:rowOff>2117</xdr:rowOff>
    </xdr:to>
    <xdr:cxnSp macro="">
      <xdr:nvCxnSpPr>
        <xdr:cNvPr id="258" name="Línea inferior" descr="Línea decorativa">
          <a:extLst>
            <a:ext uri="{FF2B5EF4-FFF2-40B4-BE49-F238E27FC236}">
              <a16:creationId xmlns:a16="http://schemas.microsoft.com/office/drawing/2014/main" xmlns="" id="{C9452A63-9B04-434E-9908-862D1547B71D}"/>
            </a:ext>
          </a:extLst>
        </xdr:cNvPr>
        <xdr:cNvCxnSpPr>
          <a:cxnSpLocks/>
        </xdr:cNvCxnSpPr>
      </xdr:nvCxnSpPr>
      <xdr:spPr>
        <a:xfrm>
          <a:off x="547701" y="1699471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561975</xdr:colOff>
      <xdr:row>51</xdr:row>
      <xdr:rowOff>161925</xdr:rowOff>
    </xdr:from>
    <xdr:to>
      <xdr:col>1</xdr:col>
      <xdr:colOff>4943475</xdr:colOff>
      <xdr:row>56</xdr:row>
      <xdr:rowOff>114300</xdr:rowOff>
    </xdr:to>
    <xdr:sp macro="" textlink="">
      <xdr:nvSpPr>
        <xdr:cNvPr id="259" name="Introducción para agregar números" descr="CONTAR.SI y CONTAR.SI.CONJUNTO le permiten contar valores de un intervalo según unos criterios que especifique. Son un poco diferentes de las otras funciones SI y SI.CONJUNTO, porque solo tienen criterios y un intervalo de criterios. No evalúan un intervalo y después buscan en otro para resumir.&#10;&#10;">
          <a:extLst>
            <a:ext uri="{FF2B5EF4-FFF2-40B4-BE49-F238E27FC236}">
              <a16:creationId xmlns:a16="http://schemas.microsoft.com/office/drawing/2014/main" xmlns="" id="{FD69C356-A3A0-4ACC-9509-4D5AB4574A46}"/>
            </a:ext>
          </a:extLst>
        </xdr:cNvPr>
        <xdr:cNvSpPr txBox="1"/>
      </xdr:nvSpPr>
      <xdr:spPr>
        <a:xfrm>
          <a:off x="561975" y="10448925"/>
          <a:ext cx="5229225" cy="904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kern="1200">
              <a:solidFill>
                <a:schemeClr val="dk1"/>
              </a:solidFill>
              <a:latin typeface="Segoe UI" panose="020B0502040204020203" pitchFamily="34" charset="0"/>
              <a:ea typeface="+mn-ea"/>
              <a:cs typeface="Segoe UI" panose="020B0502040204020203" pitchFamily="34" charset="0"/>
            </a:rPr>
            <a:t>CONTAR.SI</a:t>
          </a:r>
          <a:r>
            <a:rPr lang="es" sz="1100" kern="1200">
              <a:solidFill>
                <a:schemeClr val="dk1"/>
              </a:solidFill>
              <a:latin typeface="Segoe UI" panose="020B0502040204020203" pitchFamily="34" charset="0"/>
              <a:ea typeface="+mn-ea"/>
              <a:cs typeface="Segoe UI" panose="020B0502040204020203" pitchFamily="34" charset="0"/>
            </a:rPr>
            <a:t> y</a:t>
          </a:r>
          <a:r>
            <a:rPr lang="es" sz="1100" kern="1200" baseline="0">
              <a:solidFill>
                <a:schemeClr val="dk1"/>
              </a:solidFill>
              <a:latin typeface="Segoe UI" panose="020B0502040204020203" pitchFamily="34" charset="0"/>
              <a:ea typeface="+mn-ea"/>
              <a:cs typeface="Segoe UI" panose="020B0502040204020203" pitchFamily="34" charset="0"/>
            </a:rPr>
            <a:t> </a:t>
          </a:r>
          <a:r>
            <a:rPr lang="es" sz="1100" b="1" kern="1200" baseline="0">
              <a:solidFill>
                <a:schemeClr val="dk1"/>
              </a:solidFill>
              <a:latin typeface="Segoe UI" panose="020B0502040204020203" pitchFamily="34" charset="0"/>
              <a:ea typeface="+mn-ea"/>
              <a:cs typeface="Segoe UI" panose="020B0502040204020203" pitchFamily="34" charset="0"/>
            </a:rPr>
            <a:t>CONTAR.SI.CONJUNTO</a:t>
          </a:r>
          <a:r>
            <a:rPr lang="es" sz="1100" kern="1200" baseline="0">
              <a:solidFill>
                <a:schemeClr val="dk1"/>
              </a:solidFill>
              <a:latin typeface="Segoe UI" panose="020B0502040204020203" pitchFamily="34" charset="0"/>
              <a:ea typeface="+mn-ea"/>
              <a:cs typeface="Segoe UI" panose="020B0502040204020203" pitchFamily="34" charset="0"/>
            </a:rPr>
            <a:t> le permiten contar valores de un intervalo según unos criterios que especifique. Son </a:t>
          </a:r>
          <a:r>
            <a:rPr lang="es" sz="1100" kern="1200">
              <a:solidFill>
                <a:schemeClr val="dk1"/>
              </a:solidFill>
              <a:latin typeface="Segoe UI" panose="020B0502040204020203" pitchFamily="34" charset="0"/>
              <a:ea typeface="+mn-ea"/>
              <a:cs typeface="Segoe UI" panose="020B0502040204020203" pitchFamily="34" charset="0"/>
            </a:rPr>
            <a:t>un poco diferentes</a:t>
          </a:r>
          <a:r>
            <a:rPr lang="es" sz="1100" kern="1200" baseline="0">
              <a:solidFill>
                <a:schemeClr val="dk1"/>
              </a:solidFill>
              <a:latin typeface="Segoe UI" panose="020B0502040204020203" pitchFamily="34" charset="0"/>
              <a:ea typeface="+mn-ea"/>
              <a:cs typeface="Segoe UI" panose="020B0502040204020203" pitchFamily="34" charset="0"/>
            </a:rPr>
            <a:t> de las otras funciones SI y SI.CONJUNTO, porque solo tienen criterios y un intervalo de criterios. No evalúan un intervalo y después buscan en otro para resumir.</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56</xdr:row>
      <xdr:rowOff>85725</xdr:rowOff>
    </xdr:from>
    <xdr:to>
      <xdr:col>1</xdr:col>
      <xdr:colOff>4943876</xdr:colOff>
      <xdr:row>59</xdr:row>
      <xdr:rowOff>110432</xdr:rowOff>
    </xdr:to>
    <xdr:grpSp>
      <xdr:nvGrpSpPr>
        <xdr:cNvPr id="7" name="Grupo 6">
          <a:extLst>
            <a:ext uri="{FF2B5EF4-FFF2-40B4-BE49-F238E27FC236}">
              <a16:creationId xmlns:a16="http://schemas.microsoft.com/office/drawing/2014/main" xmlns="" id="{C3BD1A07-2431-425E-86AC-0511A2AC3600}"/>
            </a:ext>
          </a:extLst>
        </xdr:cNvPr>
        <xdr:cNvGrpSpPr/>
      </xdr:nvGrpSpPr>
      <xdr:grpSpPr>
        <a:xfrm>
          <a:off x="571500" y="11325225"/>
          <a:ext cx="5220101" cy="596207"/>
          <a:chOff x="609600" y="10820400"/>
          <a:chExt cx="5220101" cy="596207"/>
        </a:xfrm>
      </xdr:grpSpPr>
      <xdr:sp macro="" textlink="">
        <xdr:nvSpPr>
          <xdr:cNvPr id="261" name="txt_Paso" descr="Seleccione la celda D64 y escriba =CONTAR.SI(C50:C61,C64). CONTAR.SI está estructurada así:&#10;&#10;">
            <a:extLst>
              <a:ext uri="{FF2B5EF4-FFF2-40B4-BE49-F238E27FC236}">
                <a16:creationId xmlns:a16="http://schemas.microsoft.com/office/drawing/2014/main" xmlns="" id="{5A24FD00-3141-43E5-BFED-59C3725C0920}"/>
              </a:ext>
            </a:extLst>
          </xdr:cNvPr>
          <xdr:cNvSpPr txBox="1"/>
        </xdr:nvSpPr>
        <xdr:spPr>
          <a:xfrm>
            <a:off x="981857" y="1086235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Seleccione la celda D64 y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=CONTAR.SI(C50:C61;C64)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CONTAR.SI</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está estructurada así:</a:t>
            </a:r>
          </a:p>
        </xdr:txBody>
      </xdr:sp>
      <xdr:sp macro="" textlink="">
        <xdr:nvSpPr>
          <xdr:cNvPr id="262" name="shp_Paso" descr="1">
            <a:extLst>
              <a:ext uri="{FF2B5EF4-FFF2-40B4-BE49-F238E27FC236}">
                <a16:creationId xmlns:a16="http://schemas.microsoft.com/office/drawing/2014/main" xmlns="" id="{99FDB969-22B0-46E6-8435-35519D649D90}"/>
              </a:ext>
            </a:extLst>
          </xdr:cNvPr>
          <xdr:cNvSpPr/>
        </xdr:nvSpPr>
        <xdr:spPr>
          <a:xfrm>
            <a:off x="571500" y="108204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3733801</xdr:colOff>
      <xdr:row>86</xdr:row>
      <xdr:rowOff>144991</xdr:rowOff>
    </xdr:from>
    <xdr:to>
      <xdr:col>1</xdr:col>
      <xdr:colOff>4878004</xdr:colOff>
      <xdr:row>88</xdr:row>
      <xdr:rowOff>112065</xdr:rowOff>
    </xdr:to>
    <xdr:sp macro="" textlink="">
      <xdr:nvSpPr>
        <xdr:cNvPr id="263" name="BotónSiguiente" descr="Avanzar a la siguiente hoja">
          <a:hlinkClick xmlns:r="http://schemas.openxmlformats.org/officeDocument/2006/relationships" r:id="rId3" tooltip="Haga clic aquí para pasar a la siguiente hoja de cálculo."/>
          <a:extLst>
            <a:ext uri="{FF2B5EF4-FFF2-40B4-BE49-F238E27FC236}">
              <a16:creationId xmlns:a16="http://schemas.microsoft.com/office/drawing/2014/main" xmlns="" id="{D6D142FA-1F43-4673-883C-435BE4A5BB46}"/>
            </a:ext>
          </a:extLst>
        </xdr:cNvPr>
        <xdr:cNvSpPr/>
      </xdr:nvSpPr>
      <xdr:spPr>
        <a:xfrm>
          <a:off x="4581526" y="17137591"/>
          <a:ext cx="1144203" cy="34807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0</xdr:col>
      <xdr:colOff>533400</xdr:colOff>
      <xdr:row>68</xdr:row>
      <xdr:rowOff>171450</xdr:rowOff>
    </xdr:from>
    <xdr:to>
      <xdr:col>1</xdr:col>
      <xdr:colOff>4905776</xdr:colOff>
      <xdr:row>74</xdr:row>
      <xdr:rowOff>123825</xdr:rowOff>
    </xdr:to>
    <xdr:grpSp>
      <xdr:nvGrpSpPr>
        <xdr:cNvPr id="6" name="Grupo 5">
          <a:extLst>
            <a:ext uri="{FF2B5EF4-FFF2-40B4-BE49-F238E27FC236}">
              <a16:creationId xmlns:a16="http://schemas.microsoft.com/office/drawing/2014/main" xmlns="" id="{0DA1DA82-7F55-47D3-8AE9-D782CB1AADE4}"/>
            </a:ext>
          </a:extLst>
        </xdr:cNvPr>
        <xdr:cNvGrpSpPr/>
      </xdr:nvGrpSpPr>
      <xdr:grpSpPr>
        <a:xfrm>
          <a:off x="533400" y="13735050"/>
          <a:ext cx="5220101" cy="1095375"/>
          <a:chOff x="571500" y="13230225"/>
          <a:chExt cx="5220101" cy="1095375"/>
        </a:xfrm>
      </xdr:grpSpPr>
      <xdr:sp macro="" textlink="">
        <xdr:nvSpPr>
          <xdr:cNvPr id="265" name="txt_Paso" descr="CONTAR.SI.CONJUNTO es lo mismo que SUMAR.SI, pero le permite usar varios criterios. Así, en este ejemplo, puede buscar frutas y tipos, en lugar de solo frutas. Seleccione la celda H17 y escriba =CONTAR.SI.CONJUNTO(F50:F61,F64,G50:G61,G64). CONTAR.SI.CONJUNTO está estructurada así:&#10;&#10;&#10;">
            <a:extLst>
              <a:ext uri="{FF2B5EF4-FFF2-40B4-BE49-F238E27FC236}">
                <a16:creationId xmlns:a16="http://schemas.microsoft.com/office/drawing/2014/main" xmlns="" id="{FA9C0F1D-374A-480D-BD12-25CF4F963447}"/>
              </a:ext>
            </a:extLst>
          </xdr:cNvPr>
          <xdr:cNvSpPr txBox="1"/>
        </xdr:nvSpPr>
        <xdr:spPr>
          <a:xfrm>
            <a:off x="981857" y="13272183"/>
            <a:ext cx="4809744" cy="1053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CONTAR.SI.CONJUNTO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 lo mismo que SUMAR.SI, pero le permite usar varios criterios. Así, en este ejemplo, puede buscar frutas y tipos, en lugar de solo frutas. Seleccione la celda H64 y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=CONTAR.SI.CONJUNTO(F50:F61;F64;G50:G61;G64)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CONTAR.SI.CONJUNTO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está estructurada así:</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66" name="shp_Paso" descr="2">
            <a:extLst>
              <a:ext uri="{FF2B5EF4-FFF2-40B4-BE49-F238E27FC236}">
                <a16:creationId xmlns:a16="http://schemas.microsoft.com/office/drawing/2014/main" xmlns="" id="{01BEDDF5-7F0E-40BD-AB8B-30CD8617713C}"/>
              </a:ext>
            </a:extLst>
          </xdr:cNvPr>
          <xdr:cNvSpPr/>
        </xdr:nvSpPr>
        <xdr:spPr>
          <a:xfrm>
            <a:off x="571500" y="1323022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xdr:from>
      <xdr:col>1</xdr:col>
      <xdr:colOff>190500</xdr:colOff>
      <xdr:row>58</xdr:row>
      <xdr:rowOff>66675</xdr:rowOff>
    </xdr:from>
    <xdr:to>
      <xdr:col>1</xdr:col>
      <xdr:colOff>4257675</xdr:colOff>
      <xdr:row>68</xdr:row>
      <xdr:rowOff>85725</xdr:rowOff>
    </xdr:to>
    <xdr:grpSp>
      <xdr:nvGrpSpPr>
        <xdr:cNvPr id="267" name="Grupo 266">
          <a:extLst>
            <a:ext uri="{FF2B5EF4-FFF2-40B4-BE49-F238E27FC236}">
              <a16:creationId xmlns:a16="http://schemas.microsoft.com/office/drawing/2014/main" xmlns="" id="{E8932D15-E179-42A0-91A2-EDDEA215314C}"/>
            </a:ext>
          </a:extLst>
        </xdr:cNvPr>
        <xdr:cNvGrpSpPr/>
      </xdr:nvGrpSpPr>
      <xdr:grpSpPr>
        <a:xfrm>
          <a:off x="1038225" y="11687175"/>
          <a:ext cx="4067175" cy="1962150"/>
          <a:chOff x="3048000" y="4524375"/>
          <a:chExt cx="4067175" cy="1924050"/>
        </a:xfrm>
      </xdr:grpSpPr>
      <xdr:sp macro="" textlink="">
        <xdr:nvSpPr>
          <xdr:cNvPr id="268" name="txt_Fórmula" descr="=CONTAR.SI(C50:C61,C64)&#10;">
            <a:extLst>
              <a:ext uri="{FF2B5EF4-FFF2-40B4-BE49-F238E27FC236}">
                <a16:creationId xmlns:a16="http://schemas.microsoft.com/office/drawing/2014/main" xmlns="" id="{D17C46BB-8EDD-4801-A739-F49A4AD6B9C6}"/>
              </a:ext>
            </a:extLst>
          </xdr:cNvPr>
          <xdr:cNvSpPr txBox="1"/>
        </xdr:nvSpPr>
        <xdr:spPr>
          <a:xfrm>
            <a:off x="3048000" y="5334001"/>
            <a:ext cx="3971925" cy="376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=CONTAR.SI(C50:C61;C64)</a:t>
            </a:r>
            <a:endParaRPr lang="en-US" sz="2000">
              <a:effectLst/>
              <a:latin typeface="Times New Roman" panose="02020603050405020304" pitchFamily="18" charset="0"/>
              <a:ea typeface="Times New Roman" panose="02020603050405020304" pitchFamily="18" charset="0"/>
            </a:endParaRPr>
          </a:p>
        </xdr:txBody>
      </xdr:sp>
      <xdr:grpSp>
        <xdr:nvGrpSpPr>
          <xdr:cNvPr id="269" name="Grupo 268">
            <a:extLst>
              <a:ext uri="{FF2B5EF4-FFF2-40B4-BE49-F238E27FC236}">
                <a16:creationId xmlns:a16="http://schemas.microsoft.com/office/drawing/2014/main" xmlns="" id="{37527305-6134-452A-8E72-EC503505A6ED}"/>
              </a:ext>
            </a:extLst>
          </xdr:cNvPr>
          <xdr:cNvGrpSpPr/>
        </xdr:nvGrpSpPr>
        <xdr:grpSpPr>
          <a:xfrm>
            <a:off x="4552950" y="4524375"/>
            <a:ext cx="1352550" cy="861227"/>
            <a:chOff x="4552950" y="4524375"/>
            <a:chExt cx="1352550" cy="861227"/>
          </a:xfrm>
        </xdr:grpSpPr>
        <xdr:sp macro="" textlink="">
          <xdr:nvSpPr>
            <xdr:cNvPr id="273" name="LlaveSuperiorFórmula">
              <a:extLst>
                <a:ext uri="{FF2B5EF4-FFF2-40B4-BE49-F238E27FC236}">
                  <a16:creationId xmlns:a16="http://schemas.microsoft.com/office/drawing/2014/main" xmlns="" id="{36B585B0-0CA8-40C9-B8A4-354751F708F4}"/>
                </a:ext>
              </a:extLst>
            </xdr:cNvPr>
            <xdr:cNvSpPr/>
          </xdr:nvSpPr>
          <xdr:spPr>
            <a:xfrm rot="5400000">
              <a:off x="4979586" y="4602564"/>
              <a:ext cx="499277" cy="10668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74" name="txt_GloboSuperiorFórmula" descr="¿Qué intervalo desea ver?&#10;">
              <a:extLst>
                <a:ext uri="{FF2B5EF4-FFF2-40B4-BE49-F238E27FC236}">
                  <a16:creationId xmlns:a16="http://schemas.microsoft.com/office/drawing/2014/main" xmlns="" id="{34D80480-D101-45AC-B9CF-78D23DC421E6}"/>
                </a:ext>
              </a:extLst>
            </xdr:cNvPr>
            <xdr:cNvSpPr txBox="1">
              <a:spLocks noChangeArrowheads="1"/>
            </xdr:cNvSpPr>
          </xdr:nvSpPr>
          <xdr:spPr bwMode="auto">
            <a:xfrm>
              <a:off x="4552950"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¿Qué intervalo desea ver?</a:t>
              </a:r>
            </a:p>
          </xdr:txBody>
        </xdr:sp>
      </xdr:grpSp>
      <xdr:grpSp>
        <xdr:nvGrpSpPr>
          <xdr:cNvPr id="270" name="Grupo 269">
            <a:extLst>
              <a:ext uri="{FF2B5EF4-FFF2-40B4-BE49-F238E27FC236}">
                <a16:creationId xmlns:a16="http://schemas.microsoft.com/office/drawing/2014/main" xmlns="" id="{2CCDD87F-488A-4F59-94B0-9890040AE4A5}"/>
              </a:ext>
            </a:extLst>
          </xdr:cNvPr>
          <xdr:cNvGrpSpPr/>
        </xdr:nvGrpSpPr>
        <xdr:grpSpPr>
          <a:xfrm>
            <a:off x="5276850" y="5610223"/>
            <a:ext cx="1838325" cy="838202"/>
            <a:chOff x="5276850" y="5610223"/>
            <a:chExt cx="1838325" cy="838202"/>
          </a:xfrm>
        </xdr:grpSpPr>
        <xdr:sp macro="" textlink="">
          <xdr:nvSpPr>
            <xdr:cNvPr id="271" name="LlaveInferiorFórmula">
              <a:extLst>
                <a:ext uri="{FF2B5EF4-FFF2-40B4-BE49-F238E27FC236}">
                  <a16:creationId xmlns:a16="http://schemas.microsoft.com/office/drawing/2014/main" xmlns="" id="{A61DA540-4BFA-41A7-A504-CCFAB774EC94}"/>
                </a:ext>
              </a:extLst>
            </xdr:cNvPr>
            <xdr:cNvSpPr/>
          </xdr:nvSpPr>
          <xdr:spPr>
            <a:xfrm rot="16200000">
              <a:off x="5941613"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72" name="txt_GloboInferiorFórmula" descr="¿Qué valor (texto o número) desea buscar?&#10;">
              <a:extLst>
                <a:ext uri="{FF2B5EF4-FFF2-40B4-BE49-F238E27FC236}">
                  <a16:creationId xmlns:a16="http://schemas.microsoft.com/office/drawing/2014/main" xmlns="" id="{73BBFD57-E525-4CF9-A6E9-242691515557}"/>
                </a:ext>
              </a:extLst>
            </xdr:cNvPr>
            <xdr:cNvSpPr txBox="1">
              <a:spLocks noChangeArrowheads="1"/>
            </xdr:cNvSpPr>
          </xdr:nvSpPr>
          <xdr:spPr bwMode="auto">
            <a:xfrm>
              <a:off x="5276850" y="5962650"/>
              <a:ext cx="1838325" cy="4857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¿Qué valor (texto o número) desea buscar?</a:t>
              </a:r>
            </a:p>
          </xdr:txBody>
        </xdr:sp>
      </xdr:grpSp>
    </xdr:grpSp>
    <xdr:clientData/>
  </xdr:twoCellAnchor>
  <xdr:twoCellAnchor>
    <xdr:from>
      <xdr:col>0</xdr:col>
      <xdr:colOff>619124</xdr:colOff>
      <xdr:row>74</xdr:row>
      <xdr:rowOff>152382</xdr:rowOff>
    </xdr:from>
    <xdr:to>
      <xdr:col>1</xdr:col>
      <xdr:colOff>5199625</xdr:colOff>
      <xdr:row>84</xdr:row>
      <xdr:rowOff>183044</xdr:rowOff>
    </xdr:to>
    <xdr:grpSp>
      <xdr:nvGrpSpPr>
        <xdr:cNvPr id="275" name="Grupo 274">
          <a:extLst>
            <a:ext uri="{FF2B5EF4-FFF2-40B4-BE49-F238E27FC236}">
              <a16:creationId xmlns:a16="http://schemas.microsoft.com/office/drawing/2014/main" xmlns="" id="{847274C0-AC26-4344-B2CE-53D60DDD0425}"/>
            </a:ext>
          </a:extLst>
        </xdr:cNvPr>
        <xdr:cNvGrpSpPr/>
      </xdr:nvGrpSpPr>
      <xdr:grpSpPr>
        <a:xfrm>
          <a:off x="619124" y="14858982"/>
          <a:ext cx="5428226" cy="1935662"/>
          <a:chOff x="638174" y="14144607"/>
          <a:chExt cx="5399499" cy="1964237"/>
        </a:xfrm>
      </xdr:grpSpPr>
      <xdr:sp macro="" textlink="">
        <xdr:nvSpPr>
          <xdr:cNvPr id="276" name="LlaveInferiorFórmula">
            <a:extLst>
              <a:ext uri="{FF2B5EF4-FFF2-40B4-BE49-F238E27FC236}">
                <a16:creationId xmlns:a16="http://schemas.microsoft.com/office/drawing/2014/main" xmlns="" id="{97A01290-7C21-4B89-985F-9ACD27071CF1}"/>
              </a:ext>
            </a:extLst>
          </xdr:cNvPr>
          <xdr:cNvSpPr/>
        </xdr:nvSpPr>
        <xdr:spPr>
          <a:xfrm rot="16200000">
            <a:off x="5278550" y="15291425"/>
            <a:ext cx="495146" cy="38674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77" name="LlaveInferiorFórmula">
            <a:extLst>
              <a:ext uri="{FF2B5EF4-FFF2-40B4-BE49-F238E27FC236}">
                <a16:creationId xmlns:a16="http://schemas.microsoft.com/office/drawing/2014/main" xmlns="" id="{FBA8E8F9-1C1F-46A9-819E-ED4261288C76}"/>
              </a:ext>
            </a:extLst>
          </xdr:cNvPr>
          <xdr:cNvSpPr/>
        </xdr:nvSpPr>
        <xdr:spPr>
          <a:xfrm rot="16200000">
            <a:off x="3874002" y="15292051"/>
            <a:ext cx="495146" cy="38549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78" name="LlaveSuperiorFórmula">
            <a:extLst>
              <a:ext uri="{FF2B5EF4-FFF2-40B4-BE49-F238E27FC236}">
                <a16:creationId xmlns:a16="http://schemas.microsoft.com/office/drawing/2014/main" xmlns="" id="{44603805-5C4E-4370-B762-A5B53406A8B3}"/>
              </a:ext>
            </a:extLst>
          </xdr:cNvPr>
          <xdr:cNvSpPr/>
        </xdr:nvSpPr>
        <xdr:spPr>
          <a:xfrm rot="5400000">
            <a:off x="4541314" y="14350845"/>
            <a:ext cx="495146" cy="83208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79" name="LlaveSuperiorFórmula">
            <a:extLst>
              <a:ext uri="{FF2B5EF4-FFF2-40B4-BE49-F238E27FC236}">
                <a16:creationId xmlns:a16="http://schemas.microsoft.com/office/drawing/2014/main" xmlns="" id="{02E6B0A4-8693-43A2-A27C-ECA0F01F93E4}"/>
              </a:ext>
            </a:extLst>
          </xdr:cNvPr>
          <xdr:cNvSpPr/>
        </xdr:nvSpPr>
        <xdr:spPr>
          <a:xfrm rot="5400000">
            <a:off x="3157752" y="14358906"/>
            <a:ext cx="495146" cy="81595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80" name="txt_Fórmula" descr="=CONTAR.SI.CONJUNTO(F50:F61,F64,G50:G61,G64)&#10;">
            <a:extLst>
              <a:ext uri="{FF2B5EF4-FFF2-40B4-BE49-F238E27FC236}">
                <a16:creationId xmlns:a16="http://schemas.microsoft.com/office/drawing/2014/main" xmlns="" id="{9B024B79-A0D7-4146-8614-608EC9FDD326}"/>
              </a:ext>
            </a:extLst>
          </xdr:cNvPr>
          <xdr:cNvSpPr txBox="1"/>
        </xdr:nvSpPr>
        <xdr:spPr>
          <a:xfrm>
            <a:off x="638174" y="14982176"/>
            <a:ext cx="5353145" cy="4286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1550">
                <a:solidFill>
                  <a:srgbClr val="000000"/>
                </a:solidFill>
                <a:effectLst/>
                <a:latin typeface="Courier New" panose="02070309020205020404" pitchFamily="49" charset="0"/>
                <a:ea typeface="Times New Roman" panose="02020603050405020304" pitchFamily="18" charset="0"/>
              </a:rPr>
              <a:t>=CONTAR.SI.CONJUNTO(F50:F61;F64;G50:G61;G64)</a:t>
            </a:r>
            <a:endParaRPr lang="en-US" sz="1550">
              <a:effectLst/>
              <a:latin typeface="Times New Roman" panose="02020603050405020304" pitchFamily="18" charset="0"/>
              <a:ea typeface="Times New Roman" panose="02020603050405020304" pitchFamily="18" charset="0"/>
            </a:endParaRPr>
          </a:p>
        </xdr:txBody>
      </xdr:sp>
      <xdr:sp macro="" textlink="">
        <xdr:nvSpPr>
          <xdr:cNvPr id="281" name="txt_GloboSuperiorFórmula" descr="Este es el primer intervalo para contar&#10;&#10;&#10;">
            <a:extLst>
              <a:ext uri="{FF2B5EF4-FFF2-40B4-BE49-F238E27FC236}">
                <a16:creationId xmlns:a16="http://schemas.microsoft.com/office/drawing/2014/main" xmlns="" id="{DED25350-43A6-40AF-99DE-4A8B25E7E5AE}"/>
              </a:ext>
            </a:extLst>
          </xdr:cNvPr>
          <xdr:cNvSpPr txBox="1">
            <a:spLocks noChangeArrowheads="1"/>
          </xdr:cNvSpPr>
        </xdr:nvSpPr>
        <xdr:spPr bwMode="auto">
          <a:xfrm>
            <a:off x="2665522" y="14144607"/>
            <a:ext cx="1392981"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Este es el primer intervalo para contar</a:t>
            </a:r>
          </a:p>
        </xdr:txBody>
      </xdr:sp>
      <xdr:sp macro="" textlink="">
        <xdr:nvSpPr>
          <xdr:cNvPr id="282" name="txt_GloboSuperiorFórmula" descr="Este es el segundo intervalo para contar&#10;">
            <a:extLst>
              <a:ext uri="{FF2B5EF4-FFF2-40B4-BE49-F238E27FC236}">
                <a16:creationId xmlns:a16="http://schemas.microsoft.com/office/drawing/2014/main" xmlns="" id="{11EE695F-0D8C-4F27-9607-875A146520A9}"/>
              </a:ext>
            </a:extLst>
          </xdr:cNvPr>
          <xdr:cNvSpPr txBox="1">
            <a:spLocks noChangeArrowheads="1"/>
          </xdr:cNvSpPr>
        </xdr:nvSpPr>
        <xdr:spPr bwMode="auto">
          <a:xfrm>
            <a:off x="4138239" y="14144609"/>
            <a:ext cx="1417250"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rtl="0"/>
            <a:r>
              <a:rPr lang="es" sz="1100">
                <a:effectLst/>
                <a:latin typeface="+mn-lt"/>
                <a:ea typeface="+mn-ea"/>
                <a:cs typeface="+mn-cs"/>
              </a:rPr>
              <a:t>Este es el segundo intervalo para contar</a:t>
            </a:r>
            <a:endParaRPr lang="en-US">
              <a:effectLst/>
            </a:endParaRPr>
          </a:p>
        </xdr:txBody>
      </xdr:sp>
      <xdr:sp macro="" textlink="">
        <xdr:nvSpPr>
          <xdr:cNvPr id="283" name="txt_GloboInferiorFórmula" descr="Estos son los criterios de la primera coincidencia&#10;&#10;">
            <a:extLst>
              <a:ext uri="{FF2B5EF4-FFF2-40B4-BE49-F238E27FC236}">
                <a16:creationId xmlns:a16="http://schemas.microsoft.com/office/drawing/2014/main" xmlns="" id="{CA955A6F-F900-4254-A38C-2B84B32EF341}"/>
              </a:ext>
            </a:extLst>
          </xdr:cNvPr>
          <xdr:cNvSpPr txBox="1">
            <a:spLocks noChangeArrowheads="1"/>
          </xdr:cNvSpPr>
        </xdr:nvSpPr>
        <xdr:spPr bwMode="auto">
          <a:xfrm>
            <a:off x="2800761" y="15615070"/>
            <a:ext cx="1575617"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rtl="0"/>
            <a:r>
              <a:rPr lang="es" sz="1100">
                <a:effectLst/>
                <a:latin typeface="+mn-lt"/>
                <a:ea typeface="+mn-ea"/>
                <a:cs typeface="+mn-cs"/>
              </a:rPr>
              <a:t>Estos son los criterios de la primera coincidencia</a:t>
            </a:r>
            <a:endParaRPr lang="en-US">
              <a:effectLst/>
            </a:endParaRPr>
          </a:p>
        </xdr:txBody>
      </xdr:sp>
      <xdr:sp macro="" textlink="">
        <xdr:nvSpPr>
          <xdr:cNvPr id="284" name="txt_GloboInferiorFórmula" descr="Estos son los criterios de la segunda coincidencia&#10;">
            <a:extLst>
              <a:ext uri="{FF2B5EF4-FFF2-40B4-BE49-F238E27FC236}">
                <a16:creationId xmlns:a16="http://schemas.microsoft.com/office/drawing/2014/main" xmlns="" id="{838EB08C-21C3-4C95-9A03-F7C12DFF31CD}"/>
              </a:ext>
            </a:extLst>
          </xdr:cNvPr>
          <xdr:cNvSpPr txBox="1">
            <a:spLocks noChangeArrowheads="1"/>
          </xdr:cNvSpPr>
        </xdr:nvSpPr>
        <xdr:spPr bwMode="auto">
          <a:xfrm>
            <a:off x="4465910" y="15615070"/>
            <a:ext cx="1571763"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Estos son los criterios</a:t>
            </a:r>
            <a:r>
              <a:rPr lang="es" sz="1100" baseline="0">
                <a:effectLst/>
                <a:latin typeface="Calibri" panose="020F0502020204030204" pitchFamily="34" charset="0"/>
                <a:ea typeface="Calibri" panose="020F0502020204030204" pitchFamily="34" charset="0"/>
                <a:cs typeface="Times New Roman" panose="02020603050405020304" pitchFamily="18" charset="0"/>
              </a:rPr>
              <a:t> de la segunda coincidencia</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571499</xdr:colOff>
      <xdr:row>86</xdr:row>
      <xdr:rowOff>142875</xdr:rowOff>
    </xdr:from>
    <xdr:to>
      <xdr:col>1</xdr:col>
      <xdr:colOff>2855774</xdr:colOff>
      <xdr:row>89</xdr:row>
      <xdr:rowOff>102299</xdr:rowOff>
    </xdr:to>
    <xdr:sp macro="" textlink="">
      <xdr:nvSpPr>
        <xdr:cNvPr id="285" name="Botón Más información" descr="Vaya hacia abajo para obtener más detalles">
          <a:hlinkClick xmlns:r="http://schemas.openxmlformats.org/officeDocument/2006/relationships" r:id="rId21"/>
          <a:extLst>
            <a:ext uri="{FF2B5EF4-FFF2-40B4-BE49-F238E27FC236}">
              <a16:creationId xmlns:a16="http://schemas.microsoft.com/office/drawing/2014/main" xmlns="" id="{8D5461FA-B324-43B7-BD8D-8A93884BC3F2}"/>
            </a:ext>
          </a:extLst>
        </xdr:cNvPr>
        <xdr:cNvSpPr/>
      </xdr:nvSpPr>
      <xdr:spPr>
        <a:xfrm>
          <a:off x="571499" y="17135475"/>
          <a:ext cx="3132000"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lientData/>
  </xdr:twoCellAnchor>
  <xdr:twoCellAnchor>
    <xdr:from>
      <xdr:col>0</xdr:col>
      <xdr:colOff>619124</xdr:colOff>
      <xdr:row>111</xdr:row>
      <xdr:rowOff>104775</xdr:rowOff>
    </xdr:from>
    <xdr:to>
      <xdr:col>1</xdr:col>
      <xdr:colOff>2903399</xdr:colOff>
      <xdr:row>114</xdr:row>
      <xdr:rowOff>64199</xdr:rowOff>
    </xdr:to>
    <xdr:sp macro="" textlink="">
      <xdr:nvSpPr>
        <xdr:cNvPr id="131" name="Botón Más información" descr="Vaya hacia abajo para obtener más detalles">
          <a:hlinkClick xmlns:r="http://schemas.openxmlformats.org/officeDocument/2006/relationships" r:id="rId22"/>
          <a:extLst>
            <a:ext uri="{FF2B5EF4-FFF2-40B4-BE49-F238E27FC236}">
              <a16:creationId xmlns:a16="http://schemas.microsoft.com/office/drawing/2014/main" xmlns="" id="{E4939BBA-49B2-4BFB-A7CF-F0BF2534CA19}"/>
            </a:ext>
          </a:extLst>
        </xdr:cNvPr>
        <xdr:cNvSpPr/>
      </xdr:nvSpPr>
      <xdr:spPr>
        <a:xfrm>
          <a:off x="619124" y="21859875"/>
          <a:ext cx="3132000"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2</xdr:col>
      <xdr:colOff>581025</xdr:colOff>
      <xdr:row>10</xdr:row>
      <xdr:rowOff>9525</xdr:rowOff>
    </xdr:from>
    <xdr:to>
      <xdr:col>6</xdr:col>
      <xdr:colOff>85725</xdr:colOff>
      <xdr:row>19</xdr:row>
      <xdr:rowOff>2128</xdr:rowOff>
    </xdr:to>
    <xdr:grpSp>
      <xdr:nvGrpSpPr>
        <xdr:cNvPr id="76" name="MIRE ESTO" descr="MIRE ESTO&#10;&#10;">
          <a:extLst>
            <a:ext uri="{FF2B5EF4-FFF2-40B4-BE49-F238E27FC236}">
              <a16:creationId xmlns:a16="http://schemas.microsoft.com/office/drawing/2014/main" xmlns="" id="{16122225-CAAD-44E9-BB30-7B1C9C3D2195}"/>
            </a:ext>
          </a:extLst>
        </xdr:cNvPr>
        <xdr:cNvGrpSpPr/>
      </xdr:nvGrpSpPr>
      <xdr:grpSpPr>
        <a:xfrm>
          <a:off x="6972300" y="2505075"/>
          <a:ext cx="2476500" cy="1716628"/>
          <a:chOff x="7830674" y="7686975"/>
          <a:chExt cx="2476379" cy="1716628"/>
        </a:xfrm>
      </xdr:grpSpPr>
      <xdr:grpSp>
        <xdr:nvGrpSpPr>
          <xdr:cNvPr id="77" name="Líneas de apertura">
            <a:extLst>
              <a:ext uri="{FF2B5EF4-FFF2-40B4-BE49-F238E27FC236}">
                <a16:creationId xmlns:a16="http://schemas.microsoft.com/office/drawing/2014/main" xmlns="" id="{B68F7B71-DFB1-44E6-A3F5-6C1A75430E65}"/>
              </a:ext>
            </a:extLst>
          </xdr:cNvPr>
          <xdr:cNvGrpSpPr/>
        </xdr:nvGrpSpPr>
        <xdr:grpSpPr>
          <a:xfrm rot="599914">
            <a:off x="8268759" y="7686975"/>
            <a:ext cx="699683" cy="317588"/>
            <a:chOff x="10431582" y="494305"/>
            <a:chExt cx="650892" cy="358953"/>
          </a:xfrm>
        </xdr:grpSpPr>
        <xdr:sp macro="" textlink="">
          <xdr:nvSpPr>
            <xdr:cNvPr id="80" name="Otra línea de apertura" descr="Línea de apertura">
              <a:extLst>
                <a:ext uri="{FF2B5EF4-FFF2-40B4-BE49-F238E27FC236}">
                  <a16:creationId xmlns:a16="http://schemas.microsoft.com/office/drawing/2014/main" xmlns="" id="{A829194B-025B-496A-981A-F3186DD91FB9}"/>
                </a:ext>
              </a:extLst>
            </xdr:cNvPr>
            <xdr:cNvSpPr/>
          </xdr:nvSpPr>
          <xdr:spPr>
            <a:xfrm rot="4800086">
              <a:off x="10808291" y="552223"/>
              <a:ext cx="332101" cy="21626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81" name="Línea de apertura" descr="Línea de apertura&#10;">
              <a:extLst>
                <a:ext uri="{FF2B5EF4-FFF2-40B4-BE49-F238E27FC236}">
                  <a16:creationId xmlns:a16="http://schemas.microsoft.com/office/drawing/2014/main" xmlns="" id="{BACEE05B-8FEC-4418-A1A8-3357906C0B37}"/>
                </a:ext>
              </a:extLst>
            </xdr:cNvPr>
            <xdr:cNvSpPr/>
          </xdr:nvSpPr>
          <xdr:spPr>
            <a:xfrm rot="4800086">
              <a:off x="10557120" y="532227"/>
              <a:ext cx="195493" cy="446570"/>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78" name="Estrellas" descr="Estrellas">
            <a:extLst>
              <a:ext uri="{FF2B5EF4-FFF2-40B4-BE49-F238E27FC236}">
                <a16:creationId xmlns:a16="http://schemas.microsoft.com/office/drawing/2014/main" xmlns="" id="{1B099962-803E-4FDC-8B74-904D07626BE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 r:embed="rId2"/>
              </a:ext>
            </a:extLst>
          </a:blip>
          <a:stretch>
            <a:fillRect/>
          </a:stretch>
        </xdr:blipFill>
        <xdr:spPr>
          <a:xfrm>
            <a:off x="7830674" y="8038700"/>
            <a:ext cx="388098" cy="337815"/>
          </a:xfrm>
          <a:prstGeom prst="rect">
            <a:avLst/>
          </a:prstGeom>
        </xdr:spPr>
      </xdr:pic>
      <xdr:sp macro="" textlink="">
        <xdr:nvSpPr>
          <xdr:cNvPr id="79" name="Instrucciones" descr="MIRE ESTO&#10;Debería obtener el resultado =BUSCARV(C10,C5:D8,2,FALSO)&#10;">
            <a:extLst>
              <a:ext uri="{FF2B5EF4-FFF2-40B4-BE49-F238E27FC236}">
                <a16:creationId xmlns:a16="http://schemas.microsoft.com/office/drawing/2014/main" xmlns="" id="{CD6BEA80-3565-4CB2-961F-64F55693307F}"/>
              </a:ext>
            </a:extLst>
          </xdr:cNvPr>
          <xdr:cNvSpPr txBox="1"/>
        </xdr:nvSpPr>
        <xdr:spPr>
          <a:xfrm>
            <a:off x="8132529" y="7993902"/>
            <a:ext cx="2174524"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MIRE ESTO</a:t>
            </a: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Debería obtener el resultado </a:t>
            </a:r>
            <a:r>
              <a:rPr lang="es" sz="1100" b="1" kern="0">
                <a:solidFill>
                  <a:schemeClr val="bg2">
                    <a:lumMod val="25000"/>
                  </a:schemeClr>
                </a:solidFill>
                <a:latin typeface="+mn-lt"/>
                <a:ea typeface="Segoe UI" pitchFamily="34" charset="0"/>
                <a:cs typeface="Segoe UI Light" panose="020B0502040204020203" pitchFamily="34" charset="0"/>
              </a:rPr>
              <a:t>=BUSCARV(C10;C5:D8;2;FALSO)</a:t>
            </a:r>
            <a:endParaRPr lang="en-US" sz="1100" b="1">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twoCellAnchor>
    <xdr:from>
      <xdr:col>0</xdr:col>
      <xdr:colOff>352425</xdr:colOff>
      <xdr:row>34</xdr:row>
      <xdr:rowOff>161925</xdr:rowOff>
    </xdr:from>
    <xdr:to>
      <xdr:col>1</xdr:col>
      <xdr:colOff>5218938</xdr:colOff>
      <xdr:row>47</xdr:row>
      <xdr:rowOff>76200</xdr:rowOff>
    </xdr:to>
    <xdr:grpSp>
      <xdr:nvGrpSpPr>
        <xdr:cNvPr id="82" name="Grupo 81">
          <a:extLst>
            <a:ext uri="{FF2B5EF4-FFF2-40B4-BE49-F238E27FC236}">
              <a16:creationId xmlns:a16="http://schemas.microsoft.com/office/drawing/2014/main" xmlns="" id="{1015345F-A070-4EDE-8224-DC487667438E}"/>
            </a:ext>
          </a:extLst>
        </xdr:cNvPr>
        <xdr:cNvGrpSpPr/>
      </xdr:nvGrpSpPr>
      <xdr:grpSpPr>
        <a:xfrm>
          <a:off x="352425" y="7239000"/>
          <a:ext cx="5733288" cy="2390775"/>
          <a:chOff x="352425" y="10715625"/>
          <a:chExt cx="5733288" cy="2390775"/>
        </a:xfrm>
      </xdr:grpSpPr>
      <xdr:sp macro="" textlink="">
        <xdr:nvSpPr>
          <xdr:cNvPr id="83" name="Rectángulo 82">
            <a:extLst>
              <a:ext uri="{FF2B5EF4-FFF2-40B4-BE49-F238E27FC236}">
                <a16:creationId xmlns:a16="http://schemas.microsoft.com/office/drawing/2014/main" xmlns="" id="{BF247EB2-F003-4BDA-BFB1-B8FADD1C69C7}"/>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84" name="Paso" descr="Más información en la Web&#10;">
            <a:extLst>
              <a:ext uri="{FF2B5EF4-FFF2-40B4-BE49-F238E27FC236}">
                <a16:creationId xmlns:a16="http://schemas.microsoft.com/office/drawing/2014/main" xmlns="" id="{28ECC19D-57DD-47CB-A76D-C80D367AE2C8}"/>
              </a:ext>
            </a:extLst>
          </xdr:cNvPr>
          <xdr:cNvSpPr txBox="1"/>
        </xdr:nvSpPr>
        <xdr:spPr>
          <a:xfrm>
            <a:off x="56345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5" name="Conector recto 84" descr="Línea decorativa">
            <a:extLst>
              <a:ext uri="{FF2B5EF4-FFF2-40B4-BE49-F238E27FC236}">
                <a16:creationId xmlns:a16="http://schemas.microsoft.com/office/drawing/2014/main" xmlns="" id="{123ED04E-B6E8-457B-8D55-39D8FD68B6AD}"/>
              </a:ext>
            </a:extLst>
          </xdr:cNvPr>
          <xdr:cNvCxnSpPr>
            <a:cxnSpLocks/>
          </xdr:cNvCxnSpPr>
        </xdr:nvCxnSpPr>
        <xdr:spPr>
          <a:xfrm>
            <a:off x="563457"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6" name="Conector recto 85" descr="Línea decorativa">
            <a:extLst>
              <a:ext uri="{FF2B5EF4-FFF2-40B4-BE49-F238E27FC236}">
                <a16:creationId xmlns:a16="http://schemas.microsoft.com/office/drawing/2014/main" xmlns="" id="{2C795585-0AA1-40B2-AE62-AEC803091634}"/>
              </a:ext>
            </a:extLst>
          </xdr:cNvPr>
          <xdr:cNvCxnSpPr>
            <a:cxnSpLocks/>
          </xdr:cNvCxnSpPr>
        </xdr:nvCxnSpPr>
        <xdr:spPr>
          <a:xfrm>
            <a:off x="56345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562406</xdr:colOff>
      <xdr:row>37</xdr:row>
      <xdr:rowOff>149944</xdr:rowOff>
    </xdr:from>
    <xdr:to>
      <xdr:col>1</xdr:col>
      <xdr:colOff>3276600</xdr:colOff>
      <xdr:row>39</xdr:row>
      <xdr:rowOff>128023</xdr:rowOff>
    </xdr:to>
    <xdr:grpSp>
      <xdr:nvGrpSpPr>
        <xdr:cNvPr id="5" name="Grupo 4">
          <a:extLst>
            <a:ext uri="{FF2B5EF4-FFF2-40B4-BE49-F238E27FC236}">
              <a16:creationId xmlns:a16="http://schemas.microsoft.com/office/drawing/2014/main" xmlns="" id="{82632918-520D-4E51-9E28-E3DEB82D9A91}"/>
            </a:ext>
          </a:extLst>
        </xdr:cNvPr>
        <xdr:cNvGrpSpPr/>
      </xdr:nvGrpSpPr>
      <xdr:grpSpPr>
        <a:xfrm>
          <a:off x="562406" y="7798519"/>
          <a:ext cx="3580969" cy="359079"/>
          <a:chOff x="562406" y="11008444"/>
          <a:chExt cx="3580969" cy="359079"/>
        </a:xfrm>
      </xdr:grpSpPr>
      <xdr:sp macro="" textlink="">
        <xdr:nvSpPr>
          <xdr:cNvPr id="87" name="Paso" descr="Todo sobre la función SI, con un hipervínculo a la Web&#10;&#10;">
            <a:hlinkClick xmlns:r="http://schemas.openxmlformats.org/officeDocument/2006/relationships" r:id="rId3" tooltip="Seleccione esta opción para obtener información en la Web sobre fórmulas en Excel"/>
            <a:extLst>
              <a:ext uri="{FF2B5EF4-FFF2-40B4-BE49-F238E27FC236}">
                <a16:creationId xmlns:a16="http://schemas.microsoft.com/office/drawing/2014/main" xmlns="" id="{41455299-D7B6-412C-80EB-393F42F3AB5B}"/>
              </a:ext>
            </a:extLst>
          </xdr:cNvPr>
          <xdr:cNvSpPr txBox="1"/>
        </xdr:nvSpPr>
        <xdr:spPr>
          <a:xfrm>
            <a:off x="1027591" y="11082804"/>
            <a:ext cx="3115784"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Información general</a:t>
            </a:r>
            <a:r>
              <a:rPr lang="e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sobre fórmulas en Excel</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88" name="Gráfico 22" descr="Flecha">
            <a:hlinkClick xmlns:r="http://schemas.openxmlformats.org/officeDocument/2006/relationships" r:id="rId3" tooltip="Seleccione esta opción para obtener más información en la Web"/>
            <a:extLst>
              <a:ext uri="{FF2B5EF4-FFF2-40B4-BE49-F238E27FC236}">
                <a16:creationId xmlns:a16="http://schemas.microsoft.com/office/drawing/2014/main" xmlns="" id="{C16F4A00-286C-4F3A-A614-E46206C748B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xmlns="" r:embed="rId5"/>
              </a:ext>
            </a:extLst>
          </a:blip>
          <a:stretch>
            <a:fillRect/>
          </a:stretch>
        </xdr:blipFill>
        <xdr:spPr>
          <a:xfrm>
            <a:off x="562406" y="11008444"/>
            <a:ext cx="492262" cy="359079"/>
          </a:xfrm>
          <a:prstGeom prst="rect">
            <a:avLst/>
          </a:prstGeom>
        </xdr:spPr>
      </xdr:pic>
    </xdr:grpSp>
    <xdr:clientData/>
  </xdr:twoCellAnchor>
  <xdr:twoCellAnchor>
    <xdr:from>
      <xdr:col>0</xdr:col>
      <xdr:colOff>562406</xdr:colOff>
      <xdr:row>39</xdr:row>
      <xdr:rowOff>144010</xdr:rowOff>
    </xdr:from>
    <xdr:to>
      <xdr:col>1</xdr:col>
      <xdr:colOff>2590800</xdr:colOff>
      <xdr:row>41</xdr:row>
      <xdr:rowOff>127399</xdr:rowOff>
    </xdr:to>
    <xdr:grpSp>
      <xdr:nvGrpSpPr>
        <xdr:cNvPr id="4" name="Grupo 3">
          <a:extLst>
            <a:ext uri="{FF2B5EF4-FFF2-40B4-BE49-F238E27FC236}">
              <a16:creationId xmlns:a16="http://schemas.microsoft.com/office/drawing/2014/main" xmlns="" id="{98FAF5DD-EE61-45C8-981A-2D0D0E97F1D8}"/>
            </a:ext>
          </a:extLst>
        </xdr:cNvPr>
        <xdr:cNvGrpSpPr/>
      </xdr:nvGrpSpPr>
      <xdr:grpSpPr>
        <a:xfrm>
          <a:off x="562406" y="8173585"/>
          <a:ext cx="2895169" cy="364389"/>
          <a:chOff x="562406" y="11383510"/>
          <a:chExt cx="2895169" cy="364389"/>
        </a:xfrm>
      </xdr:grpSpPr>
      <xdr:sp macro="" textlink="">
        <xdr:nvSpPr>
          <xdr:cNvPr id="89" name="Paso" descr="Todo sobre la función SI.CONJUNTO, con un hipervínculo a la Web&#10;">
            <a:hlinkClick xmlns:r="http://schemas.openxmlformats.org/officeDocument/2006/relationships" r:id="rId6" tooltip="Seleccione esta opción para ver todas las funciones de Excel por categoría en la Web"/>
            <a:extLst>
              <a:ext uri="{FF2B5EF4-FFF2-40B4-BE49-F238E27FC236}">
                <a16:creationId xmlns:a16="http://schemas.microsoft.com/office/drawing/2014/main" xmlns="" id="{D3CD53C6-1DF8-4009-A56B-751B768B6B8A}"/>
              </a:ext>
            </a:extLst>
          </xdr:cNvPr>
          <xdr:cNvSpPr txBox="1"/>
        </xdr:nvSpPr>
        <xdr:spPr>
          <a:xfrm>
            <a:off x="1027591" y="1146068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Funciones de Excel (por</a:t>
            </a:r>
            <a:r>
              <a:rPr lang="e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categoría)</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0" name="Gráfico 22" descr="Flecha">
            <a:hlinkClick xmlns:r="http://schemas.openxmlformats.org/officeDocument/2006/relationships" r:id="rId6" tooltip="Seleccione esta opción para obtener más información en la Web"/>
            <a:extLst>
              <a:ext uri="{FF2B5EF4-FFF2-40B4-BE49-F238E27FC236}">
                <a16:creationId xmlns:a16="http://schemas.microsoft.com/office/drawing/2014/main" xmlns="" id="{49851395-FA5C-4A27-8B33-9F958E81489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xmlns="" r:embed="rId5"/>
              </a:ext>
            </a:extLst>
          </a:blip>
          <a:stretch>
            <a:fillRect/>
          </a:stretch>
        </xdr:blipFill>
        <xdr:spPr>
          <a:xfrm>
            <a:off x="562406" y="11383510"/>
            <a:ext cx="492262" cy="364389"/>
          </a:xfrm>
          <a:prstGeom prst="rect">
            <a:avLst/>
          </a:prstGeom>
        </xdr:spPr>
      </xdr:pic>
    </xdr:grpSp>
    <xdr:clientData/>
  </xdr:twoCellAnchor>
  <xdr:twoCellAnchor>
    <xdr:from>
      <xdr:col>0</xdr:col>
      <xdr:colOff>562406</xdr:colOff>
      <xdr:row>43</xdr:row>
      <xdr:rowOff>174928</xdr:rowOff>
    </xdr:from>
    <xdr:to>
      <xdr:col>1</xdr:col>
      <xdr:colOff>2981325</xdr:colOff>
      <xdr:row>45</xdr:row>
      <xdr:rowOff>158317</xdr:rowOff>
    </xdr:to>
    <xdr:grpSp>
      <xdr:nvGrpSpPr>
        <xdr:cNvPr id="2" name="Grupo 1">
          <a:extLst>
            <a:ext uri="{FF2B5EF4-FFF2-40B4-BE49-F238E27FC236}">
              <a16:creationId xmlns:a16="http://schemas.microsoft.com/office/drawing/2014/main" xmlns="" id="{2F82E782-5C9A-405F-90E2-13AE28FFFCBD}"/>
            </a:ext>
          </a:extLst>
        </xdr:cNvPr>
        <xdr:cNvGrpSpPr/>
      </xdr:nvGrpSpPr>
      <xdr:grpSpPr>
        <a:xfrm>
          <a:off x="562406" y="8966503"/>
          <a:ext cx="3285694" cy="364389"/>
          <a:chOff x="562406" y="12176428"/>
          <a:chExt cx="3285694" cy="364389"/>
        </a:xfrm>
      </xdr:grpSpPr>
      <xdr:sp macro="" textlink="">
        <xdr:nvSpPr>
          <xdr:cNvPr id="91" name="Paso" descr="Aprendizaje gratuito de Excel en línea, con un hipervínculo a la Web&#10;">
            <a:hlinkClick xmlns:r="http://schemas.openxmlformats.org/officeDocument/2006/relationships" r:id="rId7" tooltip="Seleccione esta opción para obtener información en la Web sobre el aprendizaje gratuito de Excel."/>
            <a:extLst>
              <a:ext uri="{FF2B5EF4-FFF2-40B4-BE49-F238E27FC236}">
                <a16:creationId xmlns:a16="http://schemas.microsoft.com/office/drawing/2014/main" xmlns="" id="{19A3D044-BB8D-41AF-8364-CFED7743E9E8}"/>
              </a:ext>
            </a:extLst>
          </xdr:cNvPr>
          <xdr:cNvSpPr txBox="1"/>
        </xdr:nvSpPr>
        <xdr:spPr>
          <a:xfrm>
            <a:off x="1030674" y="12227532"/>
            <a:ext cx="2817426"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92" name="Gráfico 22" descr="Flecha">
            <a:hlinkClick xmlns:r="http://schemas.openxmlformats.org/officeDocument/2006/relationships" r:id="rId7" tooltip="Seleccione esta opción para obtener más información en la Web"/>
            <a:extLst>
              <a:ext uri="{FF2B5EF4-FFF2-40B4-BE49-F238E27FC236}">
                <a16:creationId xmlns:a16="http://schemas.microsoft.com/office/drawing/2014/main" xmlns="" id="{37889FD7-87AC-422B-93F8-5AECB480070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xmlns="" r:embed="rId5"/>
              </a:ext>
            </a:extLst>
          </a:blip>
          <a:stretch>
            <a:fillRect/>
          </a:stretch>
        </xdr:blipFill>
        <xdr:spPr>
          <a:xfrm>
            <a:off x="562406" y="12176428"/>
            <a:ext cx="492262" cy="364389"/>
          </a:xfrm>
          <a:prstGeom prst="rect">
            <a:avLst/>
          </a:prstGeom>
        </xdr:spPr>
      </xdr:pic>
    </xdr:grpSp>
    <xdr:clientData/>
  </xdr:twoCellAnchor>
  <xdr:twoCellAnchor>
    <xdr:from>
      <xdr:col>0</xdr:col>
      <xdr:colOff>562406</xdr:colOff>
      <xdr:row>41</xdr:row>
      <xdr:rowOff>143386</xdr:rowOff>
    </xdr:from>
    <xdr:to>
      <xdr:col>1</xdr:col>
      <xdr:colOff>3105150</xdr:colOff>
      <xdr:row>43</xdr:row>
      <xdr:rowOff>126775</xdr:rowOff>
    </xdr:to>
    <xdr:grpSp>
      <xdr:nvGrpSpPr>
        <xdr:cNvPr id="3" name="Grupo 2">
          <a:extLst>
            <a:ext uri="{FF2B5EF4-FFF2-40B4-BE49-F238E27FC236}">
              <a16:creationId xmlns:a16="http://schemas.microsoft.com/office/drawing/2014/main" xmlns="" id="{F4AC7FE3-2FB4-4A3F-8F6D-E41D0BF24478}"/>
            </a:ext>
          </a:extLst>
        </xdr:cNvPr>
        <xdr:cNvGrpSpPr/>
      </xdr:nvGrpSpPr>
      <xdr:grpSpPr>
        <a:xfrm>
          <a:off x="562406" y="8553961"/>
          <a:ext cx="3409519" cy="364389"/>
          <a:chOff x="562406" y="11763886"/>
          <a:chExt cx="3409519" cy="364389"/>
        </a:xfrm>
      </xdr:grpSpPr>
      <xdr:sp macro="" textlink="">
        <xdr:nvSpPr>
          <xdr:cNvPr id="93" name="Paso" descr="Instrucciones SI avanzadas, con un hipervínculo a la Web&#10;">
            <a:hlinkClick xmlns:r="http://schemas.openxmlformats.org/officeDocument/2006/relationships" r:id="rId8" tooltip="Seleccione esta opción para ver todas las funciones de Excel por orden alfabético en la Web"/>
            <a:extLst>
              <a:ext uri="{FF2B5EF4-FFF2-40B4-BE49-F238E27FC236}">
                <a16:creationId xmlns:a16="http://schemas.microsoft.com/office/drawing/2014/main" xmlns="" id="{0C9EBEA8-904F-4B13-9D34-42D4C435F750}"/>
              </a:ext>
            </a:extLst>
          </xdr:cNvPr>
          <xdr:cNvSpPr txBox="1"/>
        </xdr:nvSpPr>
        <xdr:spPr>
          <a:xfrm>
            <a:off x="1027591" y="11832161"/>
            <a:ext cx="294433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Funciones de Excel (por orden alfabético)</a:t>
            </a:r>
            <a:endPar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4"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xmlns="" id="{33FB7408-A75F-4F9B-936E-020F44B829C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xmlns="" r:embed="rId5"/>
              </a:ext>
            </a:extLst>
          </a:blip>
          <a:stretch>
            <a:fillRect/>
          </a:stretch>
        </xdr:blipFill>
        <xdr:spPr>
          <a:xfrm>
            <a:off x="562406" y="11763886"/>
            <a:ext cx="492262" cy="364389"/>
          </a:xfrm>
          <a:prstGeom prst="rect">
            <a:avLst/>
          </a:prstGeom>
        </xdr:spPr>
      </xdr:pic>
    </xdr:grpSp>
    <xdr:clientData/>
  </xdr:twoCellAnchor>
  <xdr:twoCellAnchor>
    <xdr:from>
      <xdr:col>0</xdr:col>
      <xdr:colOff>352425</xdr:colOff>
      <xdr:row>0</xdr:row>
      <xdr:rowOff>352425</xdr:rowOff>
    </xdr:from>
    <xdr:to>
      <xdr:col>1</xdr:col>
      <xdr:colOff>5218938</xdr:colOff>
      <xdr:row>34</xdr:row>
      <xdr:rowOff>66675</xdr:rowOff>
    </xdr:to>
    <xdr:sp macro="" textlink="">
      <xdr:nvSpPr>
        <xdr:cNvPr id="62" name="txt_FondoPaseo" descr="Fondo">
          <a:extLst>
            <a:ext uri="{FF2B5EF4-FFF2-40B4-BE49-F238E27FC236}">
              <a16:creationId xmlns:a16="http://schemas.microsoft.com/office/drawing/2014/main" xmlns="" id="{9C42B660-A3B5-4F00-8B62-1A2BC85EB46D}"/>
            </a:ext>
          </a:extLst>
        </xdr:cNvPr>
        <xdr:cNvSpPr/>
      </xdr:nvSpPr>
      <xdr:spPr>
        <a:xfrm>
          <a:off x="352425" y="352425"/>
          <a:ext cx="5733288" cy="67913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567653</xdr:colOff>
      <xdr:row>0</xdr:row>
      <xdr:rowOff>490010</xdr:rowOff>
    </xdr:from>
    <xdr:to>
      <xdr:col>1</xdr:col>
      <xdr:colOff>4866359</xdr:colOff>
      <xdr:row>2</xdr:row>
      <xdr:rowOff>15411</xdr:rowOff>
    </xdr:to>
    <xdr:sp macro="" textlink="">
      <xdr:nvSpPr>
        <xdr:cNvPr id="63" name="txt_EncabezadoPaseo" descr="Deje que el Asistente para funciones le guíe">
          <a:extLst>
            <a:ext uri="{FF2B5EF4-FFF2-40B4-BE49-F238E27FC236}">
              <a16:creationId xmlns:a16="http://schemas.microsoft.com/office/drawing/2014/main" xmlns="" id="{83AD9D65-6832-4C8D-9DD3-D366BF3EAA96}"/>
            </a:ext>
          </a:extLst>
        </xdr:cNvPr>
        <xdr:cNvSpPr txBox="1"/>
      </xdr:nvSpPr>
      <xdr:spPr>
        <a:xfrm>
          <a:off x="567653" y="490010"/>
          <a:ext cx="5165481" cy="47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Deje que el Asistente para funciones le guíe</a:t>
          </a:r>
        </a:p>
      </xdr:txBody>
    </xdr:sp>
    <xdr:clientData/>
  </xdr:twoCellAnchor>
  <xdr:twoCellAnchor>
    <xdr:from>
      <xdr:col>0</xdr:col>
      <xdr:colOff>567653</xdr:colOff>
      <xdr:row>2</xdr:row>
      <xdr:rowOff>105836</xdr:rowOff>
    </xdr:from>
    <xdr:to>
      <xdr:col>1</xdr:col>
      <xdr:colOff>4863004</xdr:colOff>
      <xdr:row>2</xdr:row>
      <xdr:rowOff>105836</xdr:rowOff>
    </xdr:to>
    <xdr:cxnSp macro="">
      <xdr:nvCxnSpPr>
        <xdr:cNvPr id="64" name="txt_LíneaPaseo1" descr="Línea decorativa">
          <a:extLst>
            <a:ext uri="{FF2B5EF4-FFF2-40B4-BE49-F238E27FC236}">
              <a16:creationId xmlns:a16="http://schemas.microsoft.com/office/drawing/2014/main" xmlns="" id="{D8FD096E-9957-4C96-9E24-BC15AE704466}"/>
            </a:ext>
          </a:extLst>
        </xdr:cNvPr>
        <xdr:cNvCxnSpPr>
          <a:cxnSpLocks/>
        </xdr:cNvCxnSpPr>
      </xdr:nvCxnSpPr>
      <xdr:spPr>
        <a:xfrm>
          <a:off x="567653" y="1058336"/>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567653</xdr:colOff>
      <xdr:row>30</xdr:row>
      <xdr:rowOff>136956</xdr:rowOff>
    </xdr:from>
    <xdr:to>
      <xdr:col>1</xdr:col>
      <xdr:colOff>4863004</xdr:colOff>
      <xdr:row>30</xdr:row>
      <xdr:rowOff>136956</xdr:rowOff>
    </xdr:to>
    <xdr:cxnSp macro="">
      <xdr:nvCxnSpPr>
        <xdr:cNvPr id="65" name="txt_LíneaPaseo2" descr="Línea decorativa">
          <a:extLst>
            <a:ext uri="{FF2B5EF4-FFF2-40B4-BE49-F238E27FC236}">
              <a16:creationId xmlns:a16="http://schemas.microsoft.com/office/drawing/2014/main" xmlns="" id="{8AE36029-DE43-4E7F-9235-7AED0D64959D}"/>
            </a:ext>
          </a:extLst>
        </xdr:cNvPr>
        <xdr:cNvCxnSpPr>
          <a:cxnSpLocks/>
        </xdr:cNvCxnSpPr>
      </xdr:nvCxnSpPr>
      <xdr:spPr>
        <a:xfrm>
          <a:off x="567653" y="6452031"/>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564488</xdr:colOff>
      <xdr:row>2</xdr:row>
      <xdr:rowOff>137395</xdr:rowOff>
    </xdr:from>
    <xdr:to>
      <xdr:col>1</xdr:col>
      <xdr:colOff>4863194</xdr:colOff>
      <xdr:row>5</xdr:row>
      <xdr:rowOff>43796</xdr:rowOff>
    </xdr:to>
    <xdr:sp macro="" textlink="">
      <xdr:nvSpPr>
        <xdr:cNvPr id="66" name="txt_IntroducciónPaseo" descr="Si conoce el nombre de la función que desea, pero no tiene claro cómo crearla, puede usar el Asistente para funciones para ayudarle.">
          <a:extLst>
            <a:ext uri="{FF2B5EF4-FFF2-40B4-BE49-F238E27FC236}">
              <a16:creationId xmlns:a16="http://schemas.microsoft.com/office/drawing/2014/main" xmlns="" id="{FABEC59D-5AEA-4C46-9000-A7FA99F54DC2}"/>
            </a:ext>
          </a:extLst>
        </xdr:cNvPr>
        <xdr:cNvSpPr txBox="1"/>
      </xdr:nvSpPr>
      <xdr:spPr>
        <a:xfrm>
          <a:off x="564488" y="1089895"/>
          <a:ext cx="5165481" cy="47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Si conoce el nombre de la función que desea, pero no tiene claro cómo crearla, puede usar el Asistente para funciones para ayudarle.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576262</xdr:colOff>
      <xdr:row>5</xdr:row>
      <xdr:rowOff>57143</xdr:rowOff>
    </xdr:from>
    <xdr:to>
      <xdr:col>1</xdr:col>
      <xdr:colOff>5105399</xdr:colOff>
      <xdr:row>10</xdr:row>
      <xdr:rowOff>95254</xdr:rowOff>
    </xdr:to>
    <xdr:grpSp>
      <xdr:nvGrpSpPr>
        <xdr:cNvPr id="67" name="grp_Paso">
          <a:extLst>
            <a:ext uri="{FF2B5EF4-FFF2-40B4-BE49-F238E27FC236}">
              <a16:creationId xmlns:a16="http://schemas.microsoft.com/office/drawing/2014/main" xmlns="" id="{BD77C92C-5C36-46AE-A637-B10B8A476780}"/>
            </a:ext>
          </a:extLst>
        </xdr:cNvPr>
        <xdr:cNvGrpSpPr/>
      </xdr:nvGrpSpPr>
      <xdr:grpSpPr>
        <a:xfrm>
          <a:off x="576262" y="1581143"/>
          <a:ext cx="5395912" cy="1009661"/>
          <a:chOff x="647700" y="7419975"/>
          <a:chExt cx="5491034" cy="966416"/>
        </a:xfrm>
      </xdr:grpSpPr>
      <xdr:sp macro="" textlink="">
        <xdr:nvSpPr>
          <xdr:cNvPr id="68" name="txt_Paso" descr="Seleccione la celda D16 y vaya a Fórmulas &gt; Insertar función &gt; escriba BUSCARV en el cuadro Buscar una función y presione IR. Cuando vea BUSCARV resaltado, haga clic en Aceptar en la parte inferior. Al seleccionar una función en la lista, Excel mostrará la sintaxis.&#10;">
            <a:extLst>
              <a:ext uri="{FF2B5EF4-FFF2-40B4-BE49-F238E27FC236}">
                <a16:creationId xmlns:a16="http://schemas.microsoft.com/office/drawing/2014/main" xmlns="" id="{0532D680-62D3-49C1-A9FC-9F775854E3A9}"/>
              </a:ext>
            </a:extLst>
          </xdr:cNvPr>
          <xdr:cNvSpPr txBox="1"/>
        </xdr:nvSpPr>
        <xdr:spPr>
          <a:xfrm>
            <a:off x="1079356" y="7459922"/>
            <a:ext cx="5059378" cy="92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Seleccione la celda D10 y vaya a </a:t>
            </a:r>
            <a:r>
              <a:rPr lang="es"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Fórmulas</a:t>
            </a: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&gt; </a:t>
            </a:r>
            <a:r>
              <a:rPr lang="es"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Insertar función</a:t>
            </a: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&gt; escriba </a:t>
            </a:r>
            <a:r>
              <a:rPr lang="es"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BUSCARV</a:t>
            </a: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en el cuadro </a:t>
            </a:r>
            <a:r>
              <a:rPr lang="es"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Buscar una función</a:t>
            </a:r>
            <a:r>
              <a:rPr lang="es" sz="1100" b="1" i="0" u="none" strike="noStrike"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a:t>
            </a: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y presione </a:t>
            </a:r>
            <a:r>
              <a:rPr lang="es"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IR</a:t>
            </a: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Cuando vea </a:t>
            </a:r>
            <a:r>
              <a:rPr lang="es"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BUSCARV</a:t>
            </a: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resaltado, haga clic en </a:t>
            </a:r>
            <a:r>
              <a:rPr lang="es"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Aceptar</a:t>
            </a: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en la parte inferior.</a:t>
            </a:r>
            <a:r>
              <a:rPr lang="es" sz="1100">
                <a:solidFill>
                  <a:schemeClr val="tx1">
                    <a:lumMod val="75000"/>
                    <a:lumOff val="25000"/>
                  </a:schemeClr>
                </a:solidFill>
                <a:latin typeface="Segoe UI" panose="020B0502040204020203" pitchFamily="34" charset="0"/>
                <a:cs typeface="Segoe UI" panose="020B0502040204020203" pitchFamily="34" charset="0"/>
              </a:rPr>
              <a:t> Al seleccionar una función en la</a:t>
            </a:r>
            <a:r>
              <a:rPr lang="es" sz="1100" baseline="0">
                <a:solidFill>
                  <a:schemeClr val="tx1">
                    <a:lumMod val="75000"/>
                    <a:lumOff val="25000"/>
                  </a:schemeClr>
                </a:solidFill>
                <a:latin typeface="Segoe UI" panose="020B0502040204020203" pitchFamily="34" charset="0"/>
                <a:cs typeface="Segoe UI" panose="020B0502040204020203" pitchFamily="34" charset="0"/>
              </a:rPr>
              <a:t> lista, Excel mostrará la sintaxis.</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shp_Paso" descr="1">
            <a:extLst>
              <a:ext uri="{FF2B5EF4-FFF2-40B4-BE49-F238E27FC236}">
                <a16:creationId xmlns:a16="http://schemas.microsoft.com/office/drawing/2014/main" xmlns="" id="{215648BB-0134-4C42-A6F9-AC13CE6B572C}"/>
              </a:ext>
            </a:extLst>
          </xdr:cNvPr>
          <xdr:cNvSpPr/>
        </xdr:nvSpPr>
        <xdr:spPr>
          <a:xfrm>
            <a:off x="647700"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576262</xdr:colOff>
      <xdr:row>10</xdr:row>
      <xdr:rowOff>80963</xdr:rowOff>
    </xdr:from>
    <xdr:to>
      <xdr:col>1</xdr:col>
      <xdr:colOff>4905374</xdr:colOff>
      <xdr:row>15</xdr:row>
      <xdr:rowOff>57148</xdr:rowOff>
    </xdr:to>
    <xdr:grpSp>
      <xdr:nvGrpSpPr>
        <xdr:cNvPr id="71" name="grp_Paso">
          <a:extLst>
            <a:ext uri="{FF2B5EF4-FFF2-40B4-BE49-F238E27FC236}">
              <a16:creationId xmlns:a16="http://schemas.microsoft.com/office/drawing/2014/main" xmlns="" id="{BF405A0F-7FA6-4E62-A4D2-D48FD5B37F21}"/>
            </a:ext>
          </a:extLst>
        </xdr:cNvPr>
        <xdr:cNvGrpSpPr/>
      </xdr:nvGrpSpPr>
      <xdr:grpSpPr>
        <a:xfrm>
          <a:off x="576262" y="2576513"/>
          <a:ext cx="5195887" cy="938210"/>
          <a:chOff x="609600" y="7810500"/>
          <a:chExt cx="5186234" cy="923457"/>
        </a:xfrm>
      </xdr:grpSpPr>
      <xdr:sp macro="" textlink="">
        <xdr:nvSpPr>
          <xdr:cNvPr id="72" name="txt_Paso" descr="Después escriba los argumentos de función en los cuadros de texto correspondientes. A medida que escriba cada uno, Excel lo evaluará y le mostrará el resultado, con el resultado final en la parte inferior. A medida que escriba cada sección, los criterios para cada argumento aparecerán en la parte inferior del formulario.  Haga clic en Aceptar cuando haya terminado, y Excel introducirá la fórmula.&#10;&#10;">
            <a:extLst>
              <a:ext uri="{FF2B5EF4-FFF2-40B4-BE49-F238E27FC236}">
                <a16:creationId xmlns:a16="http://schemas.microsoft.com/office/drawing/2014/main" xmlns="" id="{A358580A-E770-426C-AC4A-D3576DB6F54D}"/>
              </a:ext>
            </a:extLst>
          </xdr:cNvPr>
          <xdr:cNvSpPr txBox="1"/>
        </xdr:nvSpPr>
        <xdr:spPr>
          <a:xfrm>
            <a:off x="1017295" y="7852457"/>
            <a:ext cx="4778539" cy="88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Después escriba los argumentos de función en los cuadros de texto correspondientes. A medida que escriba cada uno, Excel lo evaluará y le mostrará el resultado, con el resultado final en la parte inferior. Haga clic en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Aceptar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cuando haya terminado, y Excel introducirá la fórmula.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73" name="shp_Paso" descr="2">
            <a:extLst>
              <a:ext uri="{FF2B5EF4-FFF2-40B4-BE49-F238E27FC236}">
                <a16:creationId xmlns:a16="http://schemas.microsoft.com/office/drawing/2014/main" xmlns="" id="{C005430B-3DD1-4151-A947-1D4633E6F16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561974</xdr:colOff>
      <xdr:row>31</xdr:row>
      <xdr:rowOff>128589</xdr:rowOff>
    </xdr:from>
    <xdr:to>
      <xdr:col>1</xdr:col>
      <xdr:colOff>970369</xdr:colOff>
      <xdr:row>33</xdr:row>
      <xdr:rowOff>83038</xdr:rowOff>
    </xdr:to>
    <xdr:sp macro="" textlink="">
      <xdr:nvSpPr>
        <xdr:cNvPr id="74" name="BotónAnterior" descr="Volver a la hoja anterior">
          <a:hlinkClick xmlns:r="http://schemas.openxmlformats.org/officeDocument/2006/relationships" r:id="rId9" tooltip="Haga clic aquí para volver a la hoja anterior."/>
          <a:extLst>
            <a:ext uri="{FF2B5EF4-FFF2-40B4-BE49-F238E27FC236}">
              <a16:creationId xmlns:a16="http://schemas.microsoft.com/office/drawing/2014/main" xmlns="" id="{5E40797B-36B9-4C1B-9AE0-EA6AD5EEF027}"/>
            </a:ext>
          </a:extLst>
        </xdr:cNvPr>
        <xdr:cNvSpPr/>
      </xdr:nvSpPr>
      <xdr:spPr>
        <a:xfrm flipH="1">
          <a:off x="561974" y="6634164"/>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1</xdr:col>
      <xdr:colOff>3646535</xdr:colOff>
      <xdr:row>31</xdr:row>
      <xdr:rowOff>128589</xdr:rowOff>
    </xdr:from>
    <xdr:to>
      <xdr:col>1</xdr:col>
      <xdr:colOff>4921705</xdr:colOff>
      <xdr:row>33</xdr:row>
      <xdr:rowOff>83038</xdr:rowOff>
    </xdr:to>
    <xdr:sp macro="" textlink="">
      <xdr:nvSpPr>
        <xdr:cNvPr id="75" name="BotónSiguiente" descr="Avanzar a la siguiente hoja">
          <a:hlinkClick xmlns:r="http://schemas.openxmlformats.org/officeDocument/2006/relationships" r:id="rId10" tooltip="Haga clic aquí para pasar a la siguiente hoja."/>
          <a:extLst>
            <a:ext uri="{FF2B5EF4-FFF2-40B4-BE49-F238E27FC236}">
              <a16:creationId xmlns:a16="http://schemas.microsoft.com/office/drawing/2014/main" xmlns="" id="{1C0B3F5D-086A-4A30-A12D-A0A3DB6D24E2}"/>
            </a:ext>
          </a:extLst>
        </xdr:cNvPr>
        <xdr:cNvSpPr/>
      </xdr:nvSpPr>
      <xdr:spPr>
        <a:xfrm>
          <a:off x="4513310" y="6634164"/>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oneCell">
    <xdr:from>
      <xdr:col>1</xdr:col>
      <xdr:colOff>225258</xdr:colOff>
      <xdr:row>15</xdr:row>
      <xdr:rowOff>114300</xdr:rowOff>
    </xdr:from>
    <xdr:to>
      <xdr:col>1</xdr:col>
      <xdr:colOff>4689641</xdr:colOff>
      <xdr:row>29</xdr:row>
      <xdr:rowOff>20793</xdr:rowOff>
    </xdr:to>
    <xdr:pic>
      <xdr:nvPicPr>
        <xdr:cNvPr id="7" name="Imagen 6">
          <a:extLst>
            <a:ext uri="{FF2B5EF4-FFF2-40B4-BE49-F238E27FC236}">
              <a16:creationId xmlns:a16="http://schemas.microsoft.com/office/drawing/2014/main" xmlns="" id="{C7EE5AD6-DE34-4A7F-A5A8-829E51443D17}"/>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092033" y="3571875"/>
          <a:ext cx="4464383" cy="2573493"/>
        </a:xfrm>
        <a:prstGeom prst="rect">
          <a:avLst/>
        </a:prstGeom>
      </xdr:spPr>
    </xdr:pic>
    <xdr:clientData/>
  </xdr:twoCellAnchor>
  <xdr:twoCellAnchor>
    <xdr:from>
      <xdr:col>1</xdr:col>
      <xdr:colOff>1544364</xdr:colOff>
      <xdr:row>16</xdr:row>
      <xdr:rowOff>66379</xdr:rowOff>
    </xdr:from>
    <xdr:to>
      <xdr:col>6</xdr:col>
      <xdr:colOff>571500</xdr:colOff>
      <xdr:row>35</xdr:row>
      <xdr:rowOff>163387</xdr:rowOff>
    </xdr:to>
    <xdr:grpSp>
      <xdr:nvGrpSpPr>
        <xdr:cNvPr id="8" name="Grupo 7">
          <a:extLst>
            <a:ext uri="{FF2B5EF4-FFF2-40B4-BE49-F238E27FC236}">
              <a16:creationId xmlns:a16="http://schemas.microsoft.com/office/drawing/2014/main" xmlns="" id="{8F43BB86-459B-4A39-BF41-D15966065CB8}"/>
            </a:ext>
          </a:extLst>
        </xdr:cNvPr>
        <xdr:cNvGrpSpPr/>
      </xdr:nvGrpSpPr>
      <xdr:grpSpPr>
        <a:xfrm>
          <a:off x="2411139" y="3714454"/>
          <a:ext cx="7523436" cy="3716508"/>
          <a:chOff x="2411139" y="6952954"/>
          <a:chExt cx="7523436" cy="3716508"/>
        </a:xfrm>
      </xdr:grpSpPr>
      <xdr:grpSp>
        <xdr:nvGrpSpPr>
          <xdr:cNvPr id="96" name="Grupo 95">
            <a:extLst>
              <a:ext uri="{FF2B5EF4-FFF2-40B4-BE49-F238E27FC236}">
                <a16:creationId xmlns:a16="http://schemas.microsoft.com/office/drawing/2014/main" xmlns="" id="{577BB227-C2B4-49F0-A57F-186EA94E85EE}"/>
              </a:ext>
            </a:extLst>
          </xdr:cNvPr>
          <xdr:cNvGrpSpPr/>
        </xdr:nvGrpSpPr>
        <xdr:grpSpPr>
          <a:xfrm>
            <a:off x="2733674" y="6952954"/>
            <a:ext cx="6743702" cy="1721004"/>
            <a:chOff x="2895600" y="6567190"/>
            <a:chExt cx="6743702" cy="1721004"/>
          </a:xfrm>
        </xdr:grpSpPr>
        <xdr:grpSp>
          <xdr:nvGrpSpPr>
            <xdr:cNvPr id="97" name="INFORMACIÓN ÚTIL" descr="INFORMACIÓN ÚTIL&#10;&#10;">
              <a:extLst>
                <a:ext uri="{FF2B5EF4-FFF2-40B4-BE49-F238E27FC236}">
                  <a16:creationId xmlns:a16="http://schemas.microsoft.com/office/drawing/2014/main" xmlns="" id="{FC9A679E-BCF4-47F2-9013-DDD119FE3134}"/>
                </a:ext>
              </a:extLst>
            </xdr:cNvPr>
            <xdr:cNvGrpSpPr/>
          </xdr:nvGrpSpPr>
          <xdr:grpSpPr>
            <a:xfrm>
              <a:off x="6391276" y="6567190"/>
              <a:ext cx="3248026" cy="1721004"/>
              <a:chOff x="6778625" y="15564811"/>
              <a:chExt cx="3351367" cy="1653047"/>
            </a:xfrm>
          </xdr:grpSpPr>
          <xdr:pic>
            <xdr:nvPicPr>
              <xdr:cNvPr id="100" name="Gráfico 147" descr="Gafas">
                <a:extLst>
                  <a:ext uri="{FF2B5EF4-FFF2-40B4-BE49-F238E27FC236}">
                    <a16:creationId xmlns:a16="http://schemas.microsoft.com/office/drawing/2014/main" xmlns="" id="{5453A0B2-78C5-4344-8F52-8FD3B6FD4BF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xmlns="" r:embed="rId13"/>
                  </a:ext>
                </a:extLst>
              </a:blip>
              <a:stretch>
                <a:fillRect/>
              </a:stretch>
            </xdr:blipFill>
            <xdr:spPr>
              <a:xfrm>
                <a:off x="6778625" y="15564811"/>
                <a:ext cx="323347" cy="349115"/>
              </a:xfrm>
              <a:prstGeom prst="rect">
                <a:avLst/>
              </a:prstGeom>
            </xdr:spPr>
          </xdr:pic>
          <xdr:sp macro="" textlink="">
            <xdr:nvSpPr>
              <xdr:cNvPr id="99" name="Paso" descr="INFORMACIÓN ÚTIL&#10;Puede escribir referencias de celdas e intervalos, o seleccionarlos con el mouse.&#10;&#10;">
                <a:extLst>
                  <a:ext uri="{FF2B5EF4-FFF2-40B4-BE49-F238E27FC236}">
                    <a16:creationId xmlns:a16="http://schemas.microsoft.com/office/drawing/2014/main" xmlns="" id="{F0AD040B-5C25-478A-B090-2BEE04AE7896}"/>
                  </a:ext>
                </a:extLst>
              </xdr:cNvPr>
              <xdr:cNvSpPr txBox="1"/>
            </xdr:nvSpPr>
            <xdr:spPr>
              <a:xfrm>
                <a:off x="7033131" y="15592258"/>
                <a:ext cx="3096861"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Puede escribir referencias de celdas e intervalos, o seleccionarlos con el mouse.</a:t>
                </a:r>
                <a:endParaRPr lang="en-US" sz="1100">
                  <a:effectLst/>
                  <a:latin typeface="+mn-lt"/>
                </a:endParaRPr>
              </a:p>
            </xdr:txBody>
          </xdr:sp>
        </xdr:grpSp>
        <xdr:cxnSp macro="">
          <xdr:nvCxnSpPr>
            <xdr:cNvPr id="98" name="Conector: Curvada 97">
              <a:extLst>
                <a:ext uri="{FF2B5EF4-FFF2-40B4-BE49-F238E27FC236}">
                  <a16:creationId xmlns:a16="http://schemas.microsoft.com/office/drawing/2014/main" xmlns="" id="{0CC08E43-E456-4C6F-8248-9D4BC059339B}"/>
                </a:ext>
              </a:extLst>
            </xdr:cNvPr>
            <xdr:cNvCxnSpPr/>
          </xdr:nvCxnSpPr>
          <xdr:spPr>
            <a:xfrm rot="10800000" flipV="1">
              <a:off x="2895600" y="6715123"/>
              <a:ext cx="3409950" cy="285751"/>
            </a:xfrm>
            <a:prstGeom prst="curvedConnector3">
              <a:avLst>
                <a:gd name="adj1" fmla="val 100000"/>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grpSp>
      <xdr:grpSp>
        <xdr:nvGrpSpPr>
          <xdr:cNvPr id="101" name="INFORMACIÓN ÚTIL" descr="INFORMACIÓN ÚTIL&#10;&#10;">
            <a:extLst>
              <a:ext uri="{FF2B5EF4-FFF2-40B4-BE49-F238E27FC236}">
                <a16:creationId xmlns:a16="http://schemas.microsoft.com/office/drawing/2014/main" xmlns="" id="{822A9B89-A4CF-41F0-9CCC-5CA5434235A5}"/>
              </a:ext>
            </a:extLst>
          </xdr:cNvPr>
          <xdr:cNvGrpSpPr/>
        </xdr:nvGrpSpPr>
        <xdr:grpSpPr>
          <a:xfrm>
            <a:off x="2411139" y="8673756"/>
            <a:ext cx="7523436" cy="1995706"/>
            <a:chOff x="2779964" y="15904785"/>
            <a:chExt cx="6772887" cy="1916900"/>
          </a:xfrm>
        </xdr:grpSpPr>
        <xdr:pic>
          <xdr:nvPicPr>
            <xdr:cNvPr id="103" name="Gráfico 147" descr="Gafas">
              <a:extLst>
                <a:ext uri="{FF2B5EF4-FFF2-40B4-BE49-F238E27FC236}">
                  <a16:creationId xmlns:a16="http://schemas.microsoft.com/office/drawing/2014/main" xmlns="" id="{EFFF6D28-D18B-4B89-936E-DF6191BD0EB9}"/>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xmlns="" r:embed="rId13"/>
                </a:ext>
              </a:extLst>
            </a:blip>
            <a:stretch>
              <a:fillRect/>
            </a:stretch>
          </xdr:blipFill>
          <xdr:spPr>
            <a:xfrm>
              <a:off x="6120676" y="16196085"/>
              <a:ext cx="323347" cy="349115"/>
            </a:xfrm>
            <a:prstGeom prst="rect">
              <a:avLst/>
            </a:prstGeom>
          </xdr:spPr>
        </xdr:pic>
        <xdr:sp macro="" textlink="">
          <xdr:nvSpPr>
            <xdr:cNvPr id="102" name="Paso" descr="INFORMACIÓN ÚTIL&#10;A medida que escriba la sección de cada argumento, se mostrará la descripción del argumento en la parte inferior del formulario, encima del resultado de la fórmula.&#10;">
              <a:extLst>
                <a:ext uri="{FF2B5EF4-FFF2-40B4-BE49-F238E27FC236}">
                  <a16:creationId xmlns:a16="http://schemas.microsoft.com/office/drawing/2014/main" xmlns="" id="{F8A28036-EB7B-47D2-8921-DEDF7787534A}"/>
                </a:ext>
              </a:extLst>
            </xdr:cNvPr>
            <xdr:cNvSpPr txBox="1"/>
          </xdr:nvSpPr>
          <xdr:spPr>
            <a:xfrm>
              <a:off x="6385009" y="16196085"/>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A medida que escriba la sección de cada argumento, se mostrará la descripción del argumento en la parte inferior del formulario, encima del resultado de la fórmula.</a:t>
              </a:r>
              <a:endParaRPr lang="en-US" sz="1100">
                <a:effectLst/>
                <a:latin typeface="+mn-lt"/>
              </a:endParaRPr>
            </a:p>
          </xdr:txBody>
        </xdr:sp>
        <xdr:sp macro="" textlink="">
          <xdr:nvSpPr>
            <xdr:cNvPr id="104" name="Forma libre: Forma 103" descr="Flecha">
              <a:extLst>
                <a:ext uri="{FF2B5EF4-FFF2-40B4-BE49-F238E27FC236}">
                  <a16:creationId xmlns:a16="http://schemas.microsoft.com/office/drawing/2014/main" xmlns="" id="{41D03DA7-0CB4-4D50-87B6-9CBB73CABAAD}"/>
                </a:ext>
              </a:extLst>
            </xdr:cNvPr>
            <xdr:cNvSpPr/>
          </xdr:nvSpPr>
          <xdr:spPr>
            <a:xfrm rot="16200000" flipH="1" flipV="1">
              <a:off x="4551447" y="14133302"/>
              <a:ext cx="284005" cy="3826972"/>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5210175</xdr:colOff>
      <xdr:row>50</xdr:row>
      <xdr:rowOff>19050</xdr:rowOff>
    </xdr:to>
    <xdr:sp macro="" textlink="">
      <xdr:nvSpPr>
        <xdr:cNvPr id="49" name="txt_FondoPaseo" descr="Fondo">
          <a:extLst>
            <a:ext uri="{FF2B5EF4-FFF2-40B4-BE49-F238E27FC236}">
              <a16:creationId xmlns:a16="http://schemas.microsoft.com/office/drawing/2014/main" xmlns="" id="{82635223-B159-4E05-9CEC-2A2F6DF969F2}"/>
            </a:ext>
          </a:extLst>
        </xdr:cNvPr>
        <xdr:cNvSpPr/>
      </xdr:nvSpPr>
      <xdr:spPr>
        <a:xfrm>
          <a:off x="342900" y="361950"/>
          <a:ext cx="5734050" cy="98298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565153</xdr:colOff>
      <xdr:row>0</xdr:row>
      <xdr:rowOff>457199</xdr:rowOff>
    </xdr:from>
    <xdr:to>
      <xdr:col>1</xdr:col>
      <xdr:colOff>4949822</xdr:colOff>
      <xdr:row>3</xdr:row>
      <xdr:rowOff>146203</xdr:rowOff>
    </xdr:to>
    <xdr:sp macro="" textlink="">
      <xdr:nvSpPr>
        <xdr:cNvPr id="50" name="txt_EncabezadoPaseo" descr="Corregir errores de fórmula">
          <a:extLst>
            <a:ext uri="{FF2B5EF4-FFF2-40B4-BE49-F238E27FC236}">
              <a16:creationId xmlns:a16="http://schemas.microsoft.com/office/drawing/2014/main" xmlns="" id="{05227845-B4BB-432C-8781-4109C43593D7}"/>
            </a:ext>
          </a:extLst>
        </xdr:cNvPr>
        <xdr:cNvSpPr txBox="1"/>
      </xdr:nvSpPr>
      <xdr:spPr>
        <a:xfrm>
          <a:off x="565153" y="457199"/>
          <a:ext cx="5251444" cy="83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Corregir errores de fórmula</a:t>
          </a:r>
        </a:p>
      </xdr:txBody>
    </xdr:sp>
    <xdr:clientData/>
  </xdr:twoCellAnchor>
  <xdr:twoCellAnchor editAs="absolute">
    <xdr:from>
      <xdr:col>0</xdr:col>
      <xdr:colOff>565153</xdr:colOff>
      <xdr:row>2</xdr:row>
      <xdr:rowOff>76201</xdr:rowOff>
    </xdr:from>
    <xdr:to>
      <xdr:col>1</xdr:col>
      <xdr:colOff>4946626</xdr:colOff>
      <xdr:row>2</xdr:row>
      <xdr:rowOff>76201</xdr:rowOff>
    </xdr:to>
    <xdr:cxnSp macro="">
      <xdr:nvCxnSpPr>
        <xdr:cNvPr id="51" name="txt_LíneaPaseo1" descr="Línea decorativa">
          <a:extLst>
            <a:ext uri="{FF2B5EF4-FFF2-40B4-BE49-F238E27FC236}">
              <a16:creationId xmlns:a16="http://schemas.microsoft.com/office/drawing/2014/main" xmlns="" id="{667B22D5-9F0D-4C3A-94F4-DCD9CA9B8E5C}"/>
            </a:ext>
          </a:extLst>
        </xdr:cNvPr>
        <xdr:cNvCxnSpPr>
          <a:cxnSpLocks/>
        </xdr:cNvCxnSpPr>
      </xdr:nvCxnSpPr>
      <xdr:spPr>
        <a:xfrm>
          <a:off x="565153" y="102870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565153</xdr:colOff>
      <xdr:row>46</xdr:row>
      <xdr:rowOff>87841</xdr:rowOff>
    </xdr:from>
    <xdr:to>
      <xdr:col>1</xdr:col>
      <xdr:colOff>4946626</xdr:colOff>
      <xdr:row>46</xdr:row>
      <xdr:rowOff>87841</xdr:rowOff>
    </xdr:to>
    <xdr:cxnSp macro="">
      <xdr:nvCxnSpPr>
        <xdr:cNvPr id="52" name="txt_LíneaPaseo2" descr="Línea decorativa">
          <a:extLst>
            <a:ext uri="{FF2B5EF4-FFF2-40B4-BE49-F238E27FC236}">
              <a16:creationId xmlns:a16="http://schemas.microsoft.com/office/drawing/2014/main" xmlns="" id="{B4EB5A39-3087-404B-86D1-9EB6F9D1ABB3}"/>
            </a:ext>
          </a:extLst>
        </xdr:cNvPr>
        <xdr:cNvCxnSpPr>
          <a:cxnSpLocks/>
        </xdr:cNvCxnSpPr>
      </xdr:nvCxnSpPr>
      <xdr:spPr>
        <a:xfrm>
          <a:off x="565153" y="949854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571663</xdr:colOff>
      <xdr:row>2</xdr:row>
      <xdr:rowOff>109616</xdr:rowOff>
    </xdr:from>
    <xdr:to>
      <xdr:col>1</xdr:col>
      <xdr:colOff>4956332</xdr:colOff>
      <xdr:row>6</xdr:row>
      <xdr:rowOff>179620</xdr:rowOff>
    </xdr:to>
    <xdr:sp macro="" textlink="">
      <xdr:nvSpPr>
        <xdr:cNvPr id="53" name="txt_IntroducciónPaseo" descr="En algún momento, verá una fórmula que tiene un error, que Excel se mostrará con #ErrorName!. Los errores pueden ser útiles, ya que indican si algo no funciona, pero pueden ser difíciles de corregir. Afortunadamente, hay varias opciones que pueden ayudarle a localizar el origen del error y corregirlo.">
          <a:extLst>
            <a:ext uri="{FF2B5EF4-FFF2-40B4-BE49-F238E27FC236}">
              <a16:creationId xmlns:a16="http://schemas.microsoft.com/office/drawing/2014/main" xmlns="" id="{129F9FEB-45A7-4164-9E1F-0EF1DB2D9BC8}"/>
            </a:ext>
          </a:extLst>
        </xdr:cNvPr>
        <xdr:cNvSpPr txBox="1"/>
      </xdr:nvSpPr>
      <xdr:spPr>
        <a:xfrm>
          <a:off x="571663" y="1062116"/>
          <a:ext cx="5251444" cy="83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En algún momento, verá una fórmula que tiene un error, que Excel mostrará con #ErrorName. Los errores pueden ser útiles, ya que indican si algo no funciona, pero pueden ser difíciles de corregir. Afortunadamente, hay varias opciones que pueden ayudarle a localizar el origen del error y corregirlo.</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7</xdr:row>
      <xdr:rowOff>19050</xdr:rowOff>
    </xdr:from>
    <xdr:to>
      <xdr:col>1</xdr:col>
      <xdr:colOff>4934351</xdr:colOff>
      <xdr:row>10</xdr:row>
      <xdr:rowOff>5657</xdr:rowOff>
    </xdr:to>
    <xdr:grpSp>
      <xdr:nvGrpSpPr>
        <xdr:cNvPr id="2" name="Grupo 1">
          <a:extLst>
            <a:ext uri="{FF2B5EF4-FFF2-40B4-BE49-F238E27FC236}">
              <a16:creationId xmlns:a16="http://schemas.microsoft.com/office/drawing/2014/main" xmlns="" id="{A8B5C958-0EB2-41E2-B876-52C03CDCE6CA}"/>
            </a:ext>
          </a:extLst>
        </xdr:cNvPr>
        <xdr:cNvGrpSpPr/>
      </xdr:nvGrpSpPr>
      <xdr:grpSpPr>
        <a:xfrm>
          <a:off x="571500" y="1924050"/>
          <a:ext cx="5229626" cy="596207"/>
          <a:chOff x="476250" y="1924050"/>
          <a:chExt cx="5220101" cy="596207"/>
        </a:xfrm>
      </xdr:grpSpPr>
      <xdr:sp macro="" textlink="">
        <xdr:nvSpPr>
          <xdr:cNvPr id="55" name="txt_Paso" descr="Comprobación de errores: vaya a Fórmulas &gt; Comprobación de errores. Se cargará un cuadro de diálogo que le indicará la causa general del error específico. En la celda D9, el error #N/A se debe a que no hay ningún valor coincidente con &quot;Manzana&quot;. Puede solucionarlo usando un valor que exista, suprimiendo el error con SI.ERROR, o pasarla por alto teniendo en cuenta que desaparecerá cuando usa un valor que exista.">
            <a:extLst>
              <a:ext uri="{FF2B5EF4-FFF2-40B4-BE49-F238E27FC236}">
                <a16:creationId xmlns:a16="http://schemas.microsoft.com/office/drawing/2014/main" xmlns="" id="{4AE4624F-481E-4B9E-ABC2-5B221D8CD197}"/>
              </a:ext>
            </a:extLst>
          </xdr:cNvPr>
          <xdr:cNvSpPr txBox="1"/>
        </xdr:nvSpPr>
        <xdr:spPr>
          <a:xfrm>
            <a:off x="991382" y="196600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Comprobación de errores: vaya 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Fórmulas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Comprobación de errores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 cargará un cuadro de diálogo que le indicará la causa general del error específico. En la celda D9, el error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 debe a que no hay ningún valor coincidente con "Manzana". Puede solucionarlo usando un valor que exista, suprimiendo el error con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SI.ERROR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 pasarla por alto teniendo en cuenta que desaparecerá cuando usa un valor que exista.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56" name="shp_Paso" descr="1">
            <a:extLst>
              <a:ext uri="{FF2B5EF4-FFF2-40B4-BE49-F238E27FC236}">
                <a16:creationId xmlns:a16="http://schemas.microsoft.com/office/drawing/2014/main" xmlns="" id="{43E4B612-0808-41AF-A8A5-FADFD6E77931}"/>
              </a:ext>
            </a:extLst>
          </xdr:cNvPr>
          <xdr:cNvSpPr/>
        </xdr:nvSpPr>
        <xdr:spPr>
          <a:xfrm>
            <a:off x="571500" y="19240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146074</xdr:colOff>
      <xdr:row>13</xdr:row>
      <xdr:rowOff>123825</xdr:rowOff>
    </xdr:from>
    <xdr:to>
      <xdr:col>1</xdr:col>
      <xdr:colOff>4540226</xdr:colOff>
      <xdr:row>23</xdr:row>
      <xdr:rowOff>123587</xdr:rowOff>
    </xdr:to>
    <xdr:pic>
      <xdr:nvPicPr>
        <xdr:cNvPr id="57" name="Imagen 56">
          <a:extLst>
            <a:ext uri="{FF2B5EF4-FFF2-40B4-BE49-F238E27FC236}">
              <a16:creationId xmlns:a16="http://schemas.microsoft.com/office/drawing/2014/main" xmlns="" id="{0121223C-B7FB-4B99-8610-9DBF226541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2849" y="3209925"/>
          <a:ext cx="4394152" cy="1904762"/>
        </a:xfrm>
        <a:prstGeom prst="rect">
          <a:avLst/>
        </a:prstGeom>
      </xdr:spPr>
    </xdr:pic>
    <xdr:clientData/>
  </xdr:twoCellAnchor>
  <xdr:twoCellAnchor editAs="absolute">
    <xdr:from>
      <xdr:col>0</xdr:col>
      <xdr:colOff>571500</xdr:colOff>
      <xdr:row>23</xdr:row>
      <xdr:rowOff>166688</xdr:rowOff>
    </xdr:from>
    <xdr:to>
      <xdr:col>1</xdr:col>
      <xdr:colOff>4934351</xdr:colOff>
      <xdr:row>27</xdr:row>
      <xdr:rowOff>895</xdr:rowOff>
    </xdr:to>
    <xdr:grpSp>
      <xdr:nvGrpSpPr>
        <xdr:cNvPr id="3" name="Grupo 2">
          <a:extLst>
            <a:ext uri="{FF2B5EF4-FFF2-40B4-BE49-F238E27FC236}">
              <a16:creationId xmlns:a16="http://schemas.microsoft.com/office/drawing/2014/main" xmlns="" id="{76285975-E71E-42A6-9427-0A2776DA5CC0}"/>
            </a:ext>
          </a:extLst>
        </xdr:cNvPr>
        <xdr:cNvGrpSpPr/>
      </xdr:nvGrpSpPr>
      <xdr:grpSpPr>
        <a:xfrm>
          <a:off x="571500" y="5157788"/>
          <a:ext cx="5229626" cy="596207"/>
          <a:chOff x="476250" y="4957763"/>
          <a:chExt cx="5220101" cy="596207"/>
        </a:xfrm>
      </xdr:grpSpPr>
      <xdr:sp macro="" textlink="">
        <xdr:nvSpPr>
          <xdr:cNvPr id="59" name="txt_Paso" descr="Si hace clic en Ayuda sobre este Error, se abrirá un tema de ayuda específico para el mensaje de error. Si hace clic en Mostrar pasos de cálculo, se cargará un cuadro de diálogo Evaluar de fórmula.">
            <a:extLst>
              <a:ext uri="{FF2B5EF4-FFF2-40B4-BE49-F238E27FC236}">
                <a16:creationId xmlns:a16="http://schemas.microsoft.com/office/drawing/2014/main" xmlns="" id="{FF0A2293-1E29-453D-8C23-E342D71BA90C}"/>
              </a:ext>
            </a:extLst>
          </xdr:cNvPr>
          <xdr:cNvSpPr txBox="1"/>
        </xdr:nvSpPr>
        <xdr:spPr>
          <a:xfrm>
            <a:off x="991382" y="4999721"/>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 hace clic en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Ayuda sobre este error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 abrirá un tema de ayuda específico para el mensaje de error. Si hace clic en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Mostrar pasos de cálculo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 cargará un cuadro de diálogo de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Evaluar fórmula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0" name="shp_Paso" descr="2">
            <a:extLst>
              <a:ext uri="{FF2B5EF4-FFF2-40B4-BE49-F238E27FC236}">
                <a16:creationId xmlns:a16="http://schemas.microsoft.com/office/drawing/2014/main" xmlns="" id="{327670C7-0119-4540-9264-05979CE88199}"/>
              </a:ext>
            </a:extLst>
          </xdr:cNvPr>
          <xdr:cNvSpPr/>
        </xdr:nvSpPr>
        <xdr:spPr>
          <a:xfrm>
            <a:off x="571500" y="49577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752782</xdr:colOff>
      <xdr:row>27</xdr:row>
      <xdr:rowOff>114300</xdr:rowOff>
    </xdr:from>
    <xdr:to>
      <xdr:col>1</xdr:col>
      <xdr:colOff>4800293</xdr:colOff>
      <xdr:row>41</xdr:row>
      <xdr:rowOff>37771</xdr:rowOff>
    </xdr:to>
    <xdr:pic>
      <xdr:nvPicPr>
        <xdr:cNvPr id="61" name="Imagen 60">
          <a:extLst>
            <a:ext uri="{FF2B5EF4-FFF2-40B4-BE49-F238E27FC236}">
              <a16:creationId xmlns:a16="http://schemas.microsoft.com/office/drawing/2014/main" xmlns="" id="{CDB56BE8-69E3-438A-BE9D-6F5C4BA396D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2782" y="5867400"/>
          <a:ext cx="4914286" cy="2628571"/>
        </a:xfrm>
        <a:prstGeom prst="rect">
          <a:avLst/>
        </a:prstGeom>
      </xdr:spPr>
    </xdr:pic>
    <xdr:clientData/>
  </xdr:twoCellAnchor>
  <xdr:twoCellAnchor editAs="absolute">
    <xdr:from>
      <xdr:col>0</xdr:col>
      <xdr:colOff>571500</xdr:colOff>
      <xdr:row>41</xdr:row>
      <xdr:rowOff>114300</xdr:rowOff>
    </xdr:from>
    <xdr:to>
      <xdr:col>1</xdr:col>
      <xdr:colOff>4934351</xdr:colOff>
      <xdr:row>44</xdr:row>
      <xdr:rowOff>139007</xdr:rowOff>
    </xdr:to>
    <xdr:grpSp>
      <xdr:nvGrpSpPr>
        <xdr:cNvPr id="4" name="Grupo 3">
          <a:extLst>
            <a:ext uri="{FF2B5EF4-FFF2-40B4-BE49-F238E27FC236}">
              <a16:creationId xmlns:a16="http://schemas.microsoft.com/office/drawing/2014/main" xmlns="" id="{85545FAE-3743-4F8E-97DB-E0C750FA7DE7}"/>
            </a:ext>
          </a:extLst>
        </xdr:cNvPr>
        <xdr:cNvGrpSpPr/>
      </xdr:nvGrpSpPr>
      <xdr:grpSpPr>
        <a:xfrm>
          <a:off x="571500" y="8572500"/>
          <a:ext cx="5229626" cy="596207"/>
          <a:chOff x="476250" y="8372475"/>
          <a:chExt cx="5220101" cy="596207"/>
        </a:xfrm>
      </xdr:grpSpPr>
      <xdr:sp macro="" textlink="">
        <xdr:nvSpPr>
          <xdr:cNvPr id="63" name="txt_Paso" descr="Cada vez que haga clic en Evaluar, Excel analizará la fórmula sección por sección. No siempre indicará por qué se produce un error, pero si señalará dónde.">
            <a:extLst>
              <a:ext uri="{FF2B5EF4-FFF2-40B4-BE49-F238E27FC236}">
                <a16:creationId xmlns:a16="http://schemas.microsoft.com/office/drawing/2014/main" xmlns="" id="{0D6FDE98-287E-402E-9C3F-81CD5951F461}"/>
              </a:ext>
            </a:extLst>
          </xdr:cNvPr>
          <xdr:cNvSpPr txBox="1"/>
        </xdr:nvSpPr>
        <xdr:spPr>
          <a:xfrm>
            <a:off x="991382" y="8414433"/>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Cada vez que haga clic en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Evaluar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Excel analizará la fórmula una sección de cada vez. No siempre indicará por qué se produce un error, pero si señalará dónde. Desde allí, observe el tema de ayuda para deducir qué ha fallado en la fórmula.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4" name="shp_Paso" descr="3">
            <a:extLst>
              <a:ext uri="{FF2B5EF4-FFF2-40B4-BE49-F238E27FC236}">
                <a16:creationId xmlns:a16="http://schemas.microsoft.com/office/drawing/2014/main" xmlns="" id="{4C60E600-C8A7-466F-BFAA-56DFFA965DD9}"/>
              </a:ext>
            </a:extLst>
          </xdr:cNvPr>
          <xdr:cNvSpPr/>
        </xdr:nvSpPr>
        <xdr:spPr>
          <a:xfrm>
            <a:off x="571500" y="837247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clientData/>
  </xdr:twoCellAnchor>
  <xdr:twoCellAnchor editAs="absolute">
    <xdr:from>
      <xdr:col>0</xdr:col>
      <xdr:colOff>590550</xdr:colOff>
      <xdr:row>47</xdr:row>
      <xdr:rowOff>57150</xdr:rowOff>
    </xdr:from>
    <xdr:to>
      <xdr:col>1</xdr:col>
      <xdr:colOff>998947</xdr:colOff>
      <xdr:row>49</xdr:row>
      <xdr:rowOff>11599</xdr:rowOff>
    </xdr:to>
    <xdr:sp macro="" textlink="">
      <xdr:nvSpPr>
        <xdr:cNvPr id="65" name="BotónAnterior" descr="Volver a la hoja anterior">
          <a:hlinkClick xmlns:r="http://schemas.openxmlformats.org/officeDocument/2006/relationships" r:id="rId3" tooltip="Haga clic aquí para volver a la hoja anterior."/>
          <a:extLst>
            <a:ext uri="{FF2B5EF4-FFF2-40B4-BE49-F238E27FC236}">
              <a16:creationId xmlns:a16="http://schemas.microsoft.com/office/drawing/2014/main" xmlns="" id="{59901CBF-662C-46B7-9798-9856B1E5ACCE}"/>
            </a:ext>
          </a:extLst>
        </xdr:cNvPr>
        <xdr:cNvSpPr/>
      </xdr:nvSpPr>
      <xdr:spPr>
        <a:xfrm flipH="1">
          <a:off x="590550" y="9658350"/>
          <a:ext cx="1275172"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1</xdr:col>
      <xdr:colOff>3669834</xdr:colOff>
      <xdr:row>47</xdr:row>
      <xdr:rowOff>57150</xdr:rowOff>
    </xdr:from>
    <xdr:to>
      <xdr:col>1</xdr:col>
      <xdr:colOff>4945006</xdr:colOff>
      <xdr:row>49</xdr:row>
      <xdr:rowOff>11599</xdr:rowOff>
    </xdr:to>
    <xdr:sp macro="" textlink="">
      <xdr:nvSpPr>
        <xdr:cNvPr id="66" name="BotónSiguiente" descr="Avanzar a la siguiente hoja">
          <a:hlinkClick xmlns:r="http://schemas.openxmlformats.org/officeDocument/2006/relationships" r:id="rId4" tooltip="Haga clic aquí para pasar a la siguiente hoja."/>
          <a:extLst>
            <a:ext uri="{FF2B5EF4-FFF2-40B4-BE49-F238E27FC236}">
              <a16:creationId xmlns:a16="http://schemas.microsoft.com/office/drawing/2014/main" xmlns="" id="{A1974C03-9104-44F6-9B95-FBB22D17937B}"/>
            </a:ext>
          </a:extLst>
        </xdr:cNvPr>
        <xdr:cNvSpPr/>
      </xdr:nvSpPr>
      <xdr:spPr>
        <a:xfrm>
          <a:off x="4536609" y="9658350"/>
          <a:ext cx="1275172"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2</xdr:col>
      <xdr:colOff>876300</xdr:colOff>
      <xdr:row>36</xdr:row>
      <xdr:rowOff>38100</xdr:rowOff>
    </xdr:from>
    <xdr:to>
      <xdr:col>7</xdr:col>
      <xdr:colOff>216957</xdr:colOff>
      <xdr:row>42</xdr:row>
      <xdr:rowOff>46766</xdr:rowOff>
    </xdr:to>
    <xdr:grpSp>
      <xdr:nvGrpSpPr>
        <xdr:cNvPr id="67" name="EXPERIMENTO" descr="EXPERIMENTO">
          <a:extLst>
            <a:ext uri="{FF2B5EF4-FFF2-40B4-BE49-F238E27FC236}">
              <a16:creationId xmlns:a16="http://schemas.microsoft.com/office/drawing/2014/main" xmlns="" id="{7AB7F1CB-875F-43B5-84D0-9EF392715E5F}"/>
            </a:ext>
          </a:extLst>
        </xdr:cNvPr>
        <xdr:cNvGrpSpPr/>
      </xdr:nvGrpSpPr>
      <xdr:grpSpPr>
        <a:xfrm>
          <a:off x="7267575" y="7534275"/>
          <a:ext cx="2941107" cy="1161191"/>
          <a:chOff x="6375400" y="12710331"/>
          <a:chExt cx="3768724" cy="1161191"/>
        </a:xfrm>
      </xdr:grpSpPr>
      <xdr:sp macro="" textlink="">
        <xdr:nvSpPr>
          <xdr:cNvPr id="68" name="Paso" descr="EXPERIMENTO&#10;¿Qué está mal aquí? Sugerencia: Intentamos hacer una SUMA de todos los elementos.&#10;&#10;">
            <a:extLst>
              <a:ext uri="{FF2B5EF4-FFF2-40B4-BE49-F238E27FC236}">
                <a16:creationId xmlns:a16="http://schemas.microsoft.com/office/drawing/2014/main" xmlns="" id="{D3EB3534-E4A7-4C41-96B9-1127C7641AFF}"/>
              </a:ext>
            </a:extLst>
          </xdr:cNvPr>
          <xdr:cNvSpPr txBox="1"/>
        </xdr:nvSpPr>
        <xdr:spPr>
          <a:xfrm>
            <a:off x="6607610" y="12923420"/>
            <a:ext cx="353651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EXPERIMENTO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¿Qué</a:t>
            </a:r>
            <a:r>
              <a:rPr lang="es" sz="1100" kern="0" baseline="0">
                <a:solidFill>
                  <a:schemeClr val="bg2">
                    <a:lumMod val="25000"/>
                  </a:schemeClr>
                </a:solidFill>
                <a:latin typeface="+mn-lt"/>
                <a:ea typeface="Segoe UI" pitchFamily="34" charset="0"/>
                <a:cs typeface="Segoe UI Light" panose="020B0502040204020203" pitchFamily="34" charset="0"/>
              </a:rPr>
              <a:t> está mal aquí? Sugerencia: Intentamos hacer una </a:t>
            </a:r>
            <a:r>
              <a:rPr lang="es" sz="1100" b="1" kern="0" baseline="0">
                <a:solidFill>
                  <a:schemeClr val="bg2">
                    <a:lumMod val="25000"/>
                  </a:schemeClr>
                </a:solidFill>
                <a:latin typeface="+mn-lt"/>
                <a:ea typeface="Segoe UI" pitchFamily="34" charset="0"/>
                <a:cs typeface="Segoe UI Light" panose="020B0502040204020203" pitchFamily="34" charset="0"/>
              </a:rPr>
              <a:t>SUMA</a:t>
            </a:r>
            <a:r>
              <a:rPr lang="es" sz="1100" kern="0" baseline="0">
                <a:solidFill>
                  <a:schemeClr val="bg2">
                    <a:lumMod val="25000"/>
                  </a:schemeClr>
                </a:solidFill>
                <a:latin typeface="+mn-lt"/>
                <a:ea typeface="Segoe UI" pitchFamily="34" charset="0"/>
                <a:cs typeface="Segoe UI Light" panose="020B0502040204020203" pitchFamily="34" charset="0"/>
              </a:rPr>
              <a:t> de todos los elementos.</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sp macro="" textlink="">
        <xdr:nvSpPr>
          <xdr:cNvPr id="69" name="Forma libre: Forma 68" descr="Línea de apertura">
            <a:extLst>
              <a:ext uri="{FF2B5EF4-FFF2-40B4-BE49-F238E27FC236}">
                <a16:creationId xmlns:a16="http://schemas.microsoft.com/office/drawing/2014/main" xmlns="" id="{3423E3AF-F954-4862-94A1-D37E0D95C91F}"/>
              </a:ext>
            </a:extLst>
          </xdr:cNvPr>
          <xdr:cNvSpPr/>
        </xdr:nvSpPr>
        <xdr:spPr>
          <a:xfrm rot="5400000">
            <a:off x="7204291" y="12535116"/>
            <a:ext cx="181608" cy="53498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70" name="Forma libre: Forma 69" descr="Línea de apertura">
            <a:extLst>
              <a:ext uri="{FF2B5EF4-FFF2-40B4-BE49-F238E27FC236}">
                <a16:creationId xmlns:a16="http://schemas.microsoft.com/office/drawing/2014/main" xmlns="" id="{E531DB5C-8852-4427-93EE-D879198D5D23}"/>
              </a:ext>
            </a:extLst>
          </xdr:cNvPr>
          <xdr:cNvSpPr/>
        </xdr:nvSpPr>
        <xdr:spPr>
          <a:xfrm rot="16200000" flipH="1">
            <a:off x="6553722" y="12534549"/>
            <a:ext cx="183793" cy="53535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71" name="Arco 70">
            <a:extLst>
              <a:ext uri="{FF2B5EF4-FFF2-40B4-BE49-F238E27FC236}">
                <a16:creationId xmlns:a16="http://schemas.microsoft.com/office/drawing/2014/main" xmlns="" id="{8D097E0F-9121-42A6-893F-237084C044F6}"/>
              </a:ext>
            </a:extLst>
          </xdr:cNvPr>
          <xdr:cNvSpPr/>
        </xdr:nvSpPr>
        <xdr:spPr>
          <a:xfrm>
            <a:off x="6802792"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72" name="Arco 71">
            <a:extLst>
              <a:ext uri="{FF2B5EF4-FFF2-40B4-BE49-F238E27FC236}">
                <a16:creationId xmlns:a16="http://schemas.microsoft.com/office/drawing/2014/main" xmlns="" id="{27B18E5F-8500-435E-BC64-93732151EEA9}"/>
              </a:ext>
            </a:extLst>
          </xdr:cNvPr>
          <xdr:cNvSpPr/>
        </xdr:nvSpPr>
        <xdr:spPr>
          <a:xfrm flipH="1">
            <a:off x="6978069"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pic>
        <xdr:nvPicPr>
          <xdr:cNvPr id="73" name="Gráfico 96" descr="Flask">
            <a:extLst>
              <a:ext uri="{FF2B5EF4-FFF2-40B4-BE49-F238E27FC236}">
                <a16:creationId xmlns:a16="http://schemas.microsoft.com/office/drawing/2014/main" xmlns="" id="{BA618FB1-B2A8-4EDF-ACB2-62D2F62D015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xmlns="" r:embed="rId6"/>
              </a:ext>
            </a:extLst>
          </a:blip>
          <a:stretch>
            <a:fillRect/>
          </a:stretch>
        </xdr:blipFill>
        <xdr:spPr>
          <a:xfrm>
            <a:off x="6375400" y="13028195"/>
            <a:ext cx="384748" cy="368300"/>
          </a:xfrm>
          <a:prstGeom prst="rect">
            <a:avLst/>
          </a:prstGeom>
        </xdr:spPr>
      </xdr:pic>
    </xdr:grpSp>
    <xdr:clientData/>
  </xdr:twoCellAnchor>
  <xdr:twoCellAnchor editAs="absolute">
    <xdr:from>
      <xdr:col>2</xdr:col>
      <xdr:colOff>47625</xdr:colOff>
      <xdr:row>23</xdr:row>
      <xdr:rowOff>109257</xdr:rowOff>
    </xdr:from>
    <xdr:to>
      <xdr:col>6</xdr:col>
      <xdr:colOff>76200</xdr:colOff>
      <xdr:row>28</xdr:row>
      <xdr:rowOff>4</xdr:rowOff>
    </xdr:to>
    <xdr:grpSp>
      <xdr:nvGrpSpPr>
        <xdr:cNvPr id="74" name="INFORMACIÓN ÚTIL" descr="INFORMACIÓN ÚTIL&#10;&#10;">
          <a:extLst>
            <a:ext uri="{FF2B5EF4-FFF2-40B4-BE49-F238E27FC236}">
              <a16:creationId xmlns:a16="http://schemas.microsoft.com/office/drawing/2014/main" xmlns="" id="{31BEE91F-7C0C-4732-BB35-0C8B019C6B03}"/>
            </a:ext>
          </a:extLst>
        </xdr:cNvPr>
        <xdr:cNvGrpSpPr/>
      </xdr:nvGrpSpPr>
      <xdr:grpSpPr>
        <a:xfrm>
          <a:off x="6438900" y="5100357"/>
          <a:ext cx="3019425" cy="843247"/>
          <a:chOff x="6778625" y="15665450"/>
          <a:chExt cx="3115493" cy="809949"/>
        </a:xfrm>
      </xdr:grpSpPr>
      <xdr:sp macro="" textlink="">
        <xdr:nvSpPr>
          <xdr:cNvPr id="75" name="Paso" descr="INFORMACIÓN ÚTIL&#10;Hacer clic en Opciones le permite establecer las reglas para cuando se muestran o se pasan por alto errores en Excel.&#10;&#10;">
            <a:extLst>
              <a:ext uri="{FF2B5EF4-FFF2-40B4-BE49-F238E27FC236}">
                <a16:creationId xmlns:a16="http://schemas.microsoft.com/office/drawing/2014/main" xmlns="" id="{2290844F-0916-4E97-96DF-1467983B55BF}"/>
              </a:ext>
            </a:extLst>
          </xdr:cNvPr>
          <xdr:cNvSpPr txBox="1"/>
        </xdr:nvSpPr>
        <xdr:spPr>
          <a:xfrm>
            <a:off x="7042958" y="15665450"/>
            <a:ext cx="2851160" cy="809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Hacer clic en </a:t>
            </a:r>
            <a:r>
              <a:rPr lang="es" sz="1100" b="1" i="0" kern="1200" baseline="0">
                <a:solidFill>
                  <a:schemeClr val="dk1"/>
                </a:solidFill>
                <a:effectLst/>
                <a:latin typeface="+mn-lt"/>
                <a:ea typeface="+mn-ea"/>
                <a:cs typeface="+mn-cs"/>
              </a:rPr>
              <a:t>Opciones</a:t>
            </a:r>
            <a:r>
              <a:rPr lang="es" sz="1100" b="0" i="0" kern="1200" baseline="0">
                <a:solidFill>
                  <a:schemeClr val="dk1"/>
                </a:solidFill>
                <a:effectLst/>
                <a:latin typeface="+mn-lt"/>
                <a:ea typeface="+mn-ea"/>
                <a:cs typeface="+mn-cs"/>
              </a:rPr>
              <a:t> le permite establecer las reglas para cuando se muestran o se pasan por alto errores en Excel.</a:t>
            </a:r>
            <a:endParaRPr lang="en-US" sz="1100">
              <a:effectLst/>
              <a:latin typeface="+mn-lt"/>
            </a:endParaRPr>
          </a:p>
        </xdr:txBody>
      </xdr:sp>
      <xdr:pic>
        <xdr:nvPicPr>
          <xdr:cNvPr id="76" name="Gráfico 147" descr="Gafas">
            <a:extLst>
              <a:ext uri="{FF2B5EF4-FFF2-40B4-BE49-F238E27FC236}">
                <a16:creationId xmlns:a16="http://schemas.microsoft.com/office/drawing/2014/main" xmlns="" id="{73EF64E6-2113-4A2B-A3C1-B2D878C39623}"/>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xmlns="" r:embed="rId8"/>
              </a:ext>
            </a:extLst>
          </a:blip>
          <a:stretch>
            <a:fillRect/>
          </a:stretch>
        </xdr:blipFill>
        <xdr:spPr>
          <a:xfrm>
            <a:off x="6778625" y="15665450"/>
            <a:ext cx="323347" cy="349115"/>
          </a:xfrm>
          <a:prstGeom prst="rect">
            <a:avLst/>
          </a:prstGeom>
        </xdr:spPr>
      </xdr:pic>
    </xdr:grpSp>
    <xdr:clientData/>
  </xdr:twoCellAnchor>
  <xdr:twoCellAnchor>
    <xdr:from>
      <xdr:col>1</xdr:col>
      <xdr:colOff>1028701</xdr:colOff>
      <xdr:row>22</xdr:row>
      <xdr:rowOff>120268</xdr:rowOff>
    </xdr:from>
    <xdr:to>
      <xdr:col>1</xdr:col>
      <xdr:colOff>5495928</xdr:colOff>
      <xdr:row>24</xdr:row>
      <xdr:rowOff>19051</xdr:rowOff>
    </xdr:to>
    <xdr:cxnSp macro="">
      <xdr:nvCxnSpPr>
        <xdr:cNvPr id="77" name="Conector: Curvada 76">
          <a:extLst>
            <a:ext uri="{FF2B5EF4-FFF2-40B4-BE49-F238E27FC236}">
              <a16:creationId xmlns:a16="http://schemas.microsoft.com/office/drawing/2014/main" xmlns="" id="{16767E7F-5A94-4A53-A7E2-81A5EF1897C0}"/>
            </a:ext>
          </a:extLst>
        </xdr:cNvPr>
        <xdr:cNvCxnSpPr/>
      </xdr:nvCxnSpPr>
      <xdr:spPr>
        <a:xfrm rot="10800000">
          <a:off x="1895476" y="4920868"/>
          <a:ext cx="4467227" cy="279783"/>
        </a:xfrm>
        <a:prstGeom prst="curvedConnector3">
          <a:avLst>
            <a:gd name="adj1" fmla="val 50000"/>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0</xdr:col>
      <xdr:colOff>342900</xdr:colOff>
      <xdr:row>50</xdr:row>
      <xdr:rowOff>123825</xdr:rowOff>
    </xdr:from>
    <xdr:to>
      <xdr:col>1</xdr:col>
      <xdr:colOff>5209413</xdr:colOff>
      <xdr:row>63</xdr:row>
      <xdr:rowOff>38100</xdr:rowOff>
    </xdr:to>
    <xdr:grpSp>
      <xdr:nvGrpSpPr>
        <xdr:cNvPr id="78" name="Grupo 77">
          <a:extLst>
            <a:ext uri="{FF2B5EF4-FFF2-40B4-BE49-F238E27FC236}">
              <a16:creationId xmlns:a16="http://schemas.microsoft.com/office/drawing/2014/main" xmlns="" id="{340F396F-7EEE-4FE2-8349-58C6AAB22606}"/>
            </a:ext>
          </a:extLst>
        </xdr:cNvPr>
        <xdr:cNvGrpSpPr/>
      </xdr:nvGrpSpPr>
      <xdr:grpSpPr>
        <a:xfrm>
          <a:off x="342900" y="10296525"/>
          <a:ext cx="5733288" cy="2390775"/>
          <a:chOff x="352425" y="10715625"/>
          <a:chExt cx="5733288" cy="2390775"/>
        </a:xfrm>
      </xdr:grpSpPr>
      <xdr:sp macro="" textlink="">
        <xdr:nvSpPr>
          <xdr:cNvPr id="79" name="Rectángulo 78">
            <a:extLst>
              <a:ext uri="{FF2B5EF4-FFF2-40B4-BE49-F238E27FC236}">
                <a16:creationId xmlns:a16="http://schemas.microsoft.com/office/drawing/2014/main" xmlns="" id="{14D789FA-74C9-492D-A225-7D3C79A2D087}"/>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80" name="Paso" descr="Más información en la Web&#10;">
            <a:extLst>
              <a:ext uri="{FF2B5EF4-FFF2-40B4-BE49-F238E27FC236}">
                <a16:creationId xmlns:a16="http://schemas.microsoft.com/office/drawing/2014/main" xmlns="" id="{61F2D59C-F26B-49DE-B327-CF19805E2271}"/>
              </a:ext>
            </a:extLst>
          </xdr:cNvPr>
          <xdr:cNvSpPr txBox="1"/>
        </xdr:nvSpPr>
        <xdr:spPr>
          <a:xfrm>
            <a:off x="5825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1" name="Conector recto 80" descr="Línea decorativa">
            <a:extLst>
              <a:ext uri="{FF2B5EF4-FFF2-40B4-BE49-F238E27FC236}">
                <a16:creationId xmlns:a16="http://schemas.microsoft.com/office/drawing/2014/main" xmlns="" id="{D78368A3-B0DA-4D56-A2D9-D61314658FEC}"/>
              </a:ext>
            </a:extLst>
          </xdr:cNvPr>
          <xdr:cNvCxnSpPr>
            <a:cxnSpLocks/>
          </xdr:cNvCxnSpPr>
        </xdr:nvCxnSpPr>
        <xdr:spPr>
          <a:xfrm>
            <a:off x="585659"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2" name="Conector recto 81" descr="Línea decorativa">
            <a:extLst>
              <a:ext uri="{FF2B5EF4-FFF2-40B4-BE49-F238E27FC236}">
                <a16:creationId xmlns:a16="http://schemas.microsoft.com/office/drawing/2014/main" xmlns="" id="{9F9DC1E5-92D2-4E32-BCB9-CCE0FAC9C8B2}"/>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552881</xdr:colOff>
      <xdr:row>53</xdr:row>
      <xdr:rowOff>92794</xdr:rowOff>
    </xdr:from>
    <xdr:to>
      <xdr:col>1</xdr:col>
      <xdr:colOff>2552700</xdr:colOff>
      <xdr:row>55</xdr:row>
      <xdr:rowOff>70873</xdr:rowOff>
    </xdr:to>
    <xdr:grpSp>
      <xdr:nvGrpSpPr>
        <xdr:cNvPr id="83" name="Grupo 82">
          <a:extLst>
            <a:ext uri="{FF2B5EF4-FFF2-40B4-BE49-F238E27FC236}">
              <a16:creationId xmlns:a16="http://schemas.microsoft.com/office/drawing/2014/main" xmlns="" id="{1612118D-530C-41CF-BA41-E6AC52C9311F}"/>
            </a:ext>
          </a:extLst>
        </xdr:cNvPr>
        <xdr:cNvGrpSpPr/>
      </xdr:nvGrpSpPr>
      <xdr:grpSpPr>
        <a:xfrm>
          <a:off x="552881" y="10836994"/>
          <a:ext cx="2866594" cy="359079"/>
          <a:chOff x="552881" y="10532194"/>
          <a:chExt cx="2866594" cy="359079"/>
        </a:xfrm>
      </xdr:grpSpPr>
      <xdr:sp macro="" textlink="">
        <xdr:nvSpPr>
          <xdr:cNvPr id="84" name="Paso" descr="Todo sobre la función SI, con un hipervínculo a la Web&#10;&#10;">
            <a:hlinkClick xmlns:r="http://schemas.openxmlformats.org/officeDocument/2006/relationships" r:id="rId9" tooltip="Seleccione esta opción para obtener información sobre la detección de errores en fórmulas en la Web"/>
            <a:extLst>
              <a:ext uri="{FF2B5EF4-FFF2-40B4-BE49-F238E27FC236}">
                <a16:creationId xmlns:a16="http://schemas.microsoft.com/office/drawing/2014/main" xmlns="" id="{90EE0485-37C4-4EB9-BF02-1B8540E8892B}"/>
              </a:ext>
            </a:extLst>
          </xdr:cNvPr>
          <xdr:cNvSpPr txBox="1"/>
        </xdr:nvSpPr>
        <xdr:spPr>
          <a:xfrm>
            <a:off x="1018066" y="1060655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Detectar errores en fórmulas</a:t>
            </a:r>
          </a:p>
        </xdr:txBody>
      </xdr:sp>
      <xdr:pic>
        <xdr:nvPicPr>
          <xdr:cNvPr id="85" name="Gráfico 22" descr="Flecha">
            <a:hlinkClick xmlns:r="http://schemas.openxmlformats.org/officeDocument/2006/relationships" r:id="rId9" tooltip="Seleccione esta opción para obtener más información en la Web"/>
            <a:extLst>
              <a:ext uri="{FF2B5EF4-FFF2-40B4-BE49-F238E27FC236}">
                <a16:creationId xmlns:a16="http://schemas.microsoft.com/office/drawing/2014/main" xmlns="" id="{73CC8AF3-9054-4B3A-BDE0-3668A54C3C45}"/>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xmlns="" r:embed="rId11"/>
              </a:ext>
            </a:extLst>
          </a:blip>
          <a:stretch>
            <a:fillRect/>
          </a:stretch>
        </xdr:blipFill>
        <xdr:spPr>
          <a:xfrm>
            <a:off x="552881" y="10532194"/>
            <a:ext cx="492262" cy="359079"/>
          </a:xfrm>
          <a:prstGeom prst="rect">
            <a:avLst/>
          </a:prstGeom>
        </xdr:spPr>
      </xdr:pic>
    </xdr:grpSp>
    <xdr:clientData/>
  </xdr:twoCellAnchor>
  <xdr:twoCellAnchor>
    <xdr:from>
      <xdr:col>0</xdr:col>
      <xdr:colOff>552881</xdr:colOff>
      <xdr:row>55</xdr:row>
      <xdr:rowOff>86860</xdr:rowOff>
    </xdr:from>
    <xdr:to>
      <xdr:col>1</xdr:col>
      <xdr:colOff>3181349</xdr:colOff>
      <xdr:row>57</xdr:row>
      <xdr:rowOff>70249</xdr:rowOff>
    </xdr:to>
    <xdr:grpSp>
      <xdr:nvGrpSpPr>
        <xdr:cNvPr id="86" name="Grupo 85">
          <a:extLst>
            <a:ext uri="{FF2B5EF4-FFF2-40B4-BE49-F238E27FC236}">
              <a16:creationId xmlns:a16="http://schemas.microsoft.com/office/drawing/2014/main" xmlns="" id="{ADC1751D-5736-45B9-8E54-EF18BF377AD1}"/>
            </a:ext>
          </a:extLst>
        </xdr:cNvPr>
        <xdr:cNvGrpSpPr/>
      </xdr:nvGrpSpPr>
      <xdr:grpSpPr>
        <a:xfrm>
          <a:off x="552881" y="11212060"/>
          <a:ext cx="3495243" cy="364389"/>
          <a:chOff x="552881" y="10907260"/>
          <a:chExt cx="3495243" cy="364389"/>
        </a:xfrm>
      </xdr:grpSpPr>
      <xdr:sp macro="" textlink="">
        <xdr:nvSpPr>
          <xdr:cNvPr id="87" name="Paso" descr="Todo sobre la función SI.CONJUNTO, con un hipervínculo a la Web&#10;">
            <a:hlinkClick xmlns:r="http://schemas.openxmlformats.org/officeDocument/2006/relationships" r:id="rId12" tooltip="Seleccione esta opción para evitar fórmulas rotas en la Web"/>
            <a:extLst>
              <a:ext uri="{FF2B5EF4-FFF2-40B4-BE49-F238E27FC236}">
                <a16:creationId xmlns:a16="http://schemas.microsoft.com/office/drawing/2014/main" xmlns="" id="{2242BC63-23A2-4F17-AAED-7DD2C6329F89}"/>
              </a:ext>
            </a:extLst>
          </xdr:cNvPr>
          <xdr:cNvSpPr txBox="1"/>
        </xdr:nvSpPr>
        <xdr:spPr>
          <a:xfrm>
            <a:off x="1018065" y="10984436"/>
            <a:ext cx="303005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Cómo evitar la ruptura de las fórmulas</a:t>
            </a:r>
            <a:endPar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88" name="Gráfico 22" descr="Flecha">
            <a:hlinkClick xmlns:r="http://schemas.openxmlformats.org/officeDocument/2006/relationships" r:id="rId12" tooltip="Seleccione esta opción para obtener más información en la Web"/>
            <a:extLst>
              <a:ext uri="{FF2B5EF4-FFF2-40B4-BE49-F238E27FC236}">
                <a16:creationId xmlns:a16="http://schemas.microsoft.com/office/drawing/2014/main" xmlns="" id="{2BABF2F2-73D3-4628-8EB1-C688F0989798}"/>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xmlns="" r:embed="rId11"/>
              </a:ext>
            </a:extLst>
          </a:blip>
          <a:stretch>
            <a:fillRect/>
          </a:stretch>
        </xdr:blipFill>
        <xdr:spPr>
          <a:xfrm>
            <a:off x="552881" y="10907260"/>
            <a:ext cx="492262" cy="364389"/>
          </a:xfrm>
          <a:prstGeom prst="rect">
            <a:avLst/>
          </a:prstGeom>
        </xdr:spPr>
      </xdr:pic>
    </xdr:grpSp>
    <xdr:clientData/>
  </xdr:twoCellAnchor>
  <xdr:twoCellAnchor>
    <xdr:from>
      <xdr:col>0</xdr:col>
      <xdr:colOff>552881</xdr:colOff>
      <xdr:row>59</xdr:row>
      <xdr:rowOff>117778</xdr:rowOff>
    </xdr:from>
    <xdr:to>
      <xdr:col>1</xdr:col>
      <xdr:colOff>2724150</xdr:colOff>
      <xdr:row>61</xdr:row>
      <xdr:rowOff>101167</xdr:rowOff>
    </xdr:to>
    <xdr:grpSp>
      <xdr:nvGrpSpPr>
        <xdr:cNvPr id="89" name="Grupo 88">
          <a:extLst>
            <a:ext uri="{FF2B5EF4-FFF2-40B4-BE49-F238E27FC236}">
              <a16:creationId xmlns:a16="http://schemas.microsoft.com/office/drawing/2014/main" xmlns="" id="{7988A760-4FB2-4E7F-B1F1-2324CEF3CF3E}"/>
            </a:ext>
          </a:extLst>
        </xdr:cNvPr>
        <xdr:cNvGrpSpPr/>
      </xdr:nvGrpSpPr>
      <xdr:grpSpPr>
        <a:xfrm>
          <a:off x="552881" y="12004978"/>
          <a:ext cx="3038044" cy="364389"/>
          <a:chOff x="552881" y="11700178"/>
          <a:chExt cx="3038044" cy="364389"/>
        </a:xfrm>
      </xdr:grpSpPr>
      <xdr:sp macro="" textlink="">
        <xdr:nvSpPr>
          <xdr:cNvPr id="90" name="Paso" descr="Aprendizaje gratuito de Excel en línea, con un hipervínculo a la Web&#10;">
            <a:hlinkClick xmlns:r="http://schemas.openxmlformats.org/officeDocument/2006/relationships" r:id="rId13" tooltip="Seleccione esta opción para obtener información en la Web sobre el aprendizaje gratuito de Excel."/>
            <a:extLst>
              <a:ext uri="{FF2B5EF4-FFF2-40B4-BE49-F238E27FC236}">
                <a16:creationId xmlns:a16="http://schemas.microsoft.com/office/drawing/2014/main" xmlns="" id="{83AC531D-CB18-4A4A-92F0-122C8840F418}"/>
              </a:ext>
            </a:extLst>
          </xdr:cNvPr>
          <xdr:cNvSpPr txBox="1"/>
        </xdr:nvSpPr>
        <xdr:spPr>
          <a:xfrm>
            <a:off x="1011624" y="11751282"/>
            <a:ext cx="2579301"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91" name="Gráfico 22" descr="Flecha">
            <a:hlinkClick xmlns:r="http://schemas.openxmlformats.org/officeDocument/2006/relationships" r:id="rId13" tooltip="Seleccione esta opción para obtener más información en la Web"/>
            <a:extLst>
              <a:ext uri="{FF2B5EF4-FFF2-40B4-BE49-F238E27FC236}">
                <a16:creationId xmlns:a16="http://schemas.microsoft.com/office/drawing/2014/main" xmlns="" id="{9A199C7F-CC5E-42CD-954B-E34576A06F43}"/>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xmlns="" r:embed="rId11"/>
              </a:ext>
            </a:extLst>
          </a:blip>
          <a:stretch>
            <a:fillRect/>
          </a:stretch>
        </xdr:blipFill>
        <xdr:spPr>
          <a:xfrm>
            <a:off x="552881" y="11700178"/>
            <a:ext cx="492262" cy="364389"/>
          </a:xfrm>
          <a:prstGeom prst="rect">
            <a:avLst/>
          </a:prstGeom>
        </xdr:spPr>
      </xdr:pic>
    </xdr:grpSp>
    <xdr:clientData/>
  </xdr:twoCellAnchor>
  <xdr:twoCellAnchor>
    <xdr:from>
      <xdr:col>0</xdr:col>
      <xdr:colOff>552881</xdr:colOff>
      <xdr:row>57</xdr:row>
      <xdr:rowOff>86236</xdr:rowOff>
    </xdr:from>
    <xdr:to>
      <xdr:col>1</xdr:col>
      <xdr:colOff>3486149</xdr:colOff>
      <xdr:row>59</xdr:row>
      <xdr:rowOff>69625</xdr:rowOff>
    </xdr:to>
    <xdr:grpSp>
      <xdr:nvGrpSpPr>
        <xdr:cNvPr id="92" name="Grupo 91">
          <a:extLst>
            <a:ext uri="{FF2B5EF4-FFF2-40B4-BE49-F238E27FC236}">
              <a16:creationId xmlns:a16="http://schemas.microsoft.com/office/drawing/2014/main" xmlns="" id="{1287D230-E85C-41F6-AC03-12C8065534DF}"/>
            </a:ext>
          </a:extLst>
        </xdr:cNvPr>
        <xdr:cNvGrpSpPr/>
      </xdr:nvGrpSpPr>
      <xdr:grpSpPr>
        <a:xfrm>
          <a:off x="552881" y="11592436"/>
          <a:ext cx="3800043" cy="364389"/>
          <a:chOff x="552881" y="11287636"/>
          <a:chExt cx="3800043" cy="364389"/>
        </a:xfrm>
      </xdr:grpSpPr>
      <xdr:sp macro="" textlink="">
        <xdr:nvSpPr>
          <xdr:cNvPr id="93" name="Paso" descr="Instrucciones SI avanzadas, con un hipervínculo a la Web&#10;">
            <a:hlinkClick xmlns:r="http://schemas.openxmlformats.org/officeDocument/2006/relationships" r:id="rId14" tooltip="Seleccione esta opción para obtener información sobre probar fórmulas anidadas paso a paso en la Web"/>
            <a:extLst>
              <a:ext uri="{FF2B5EF4-FFF2-40B4-BE49-F238E27FC236}">
                <a16:creationId xmlns:a16="http://schemas.microsoft.com/office/drawing/2014/main" xmlns="" id="{517452E5-5203-44C3-8F73-C9234197799E}"/>
              </a:ext>
            </a:extLst>
          </xdr:cNvPr>
          <xdr:cNvSpPr txBox="1"/>
        </xdr:nvSpPr>
        <xdr:spPr>
          <a:xfrm>
            <a:off x="1018065" y="11355911"/>
            <a:ext cx="333485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Evaluar una fórmula anidada paso a paso</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4" name="Gráfico 22" descr="Flecha">
            <a:hlinkClick xmlns:r="http://schemas.openxmlformats.org/officeDocument/2006/relationships" r:id="rId14" tooltip="Seleccione esta opción para obtener más información en la Web"/>
            <a:extLst>
              <a:ext uri="{FF2B5EF4-FFF2-40B4-BE49-F238E27FC236}">
                <a16:creationId xmlns:a16="http://schemas.microsoft.com/office/drawing/2014/main" xmlns="" id="{60645326-8D7A-4377-861C-8BE1CE6E4E53}"/>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xmlns="" r:embed="rId11"/>
              </a:ext>
            </a:extLst>
          </a:blip>
          <a:stretch>
            <a:fillRect/>
          </a:stretch>
        </xdr:blipFill>
        <xdr:spPr>
          <a:xfrm>
            <a:off x="552881" y="11287636"/>
            <a:ext cx="492262" cy="364389"/>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364090</xdr:colOff>
      <xdr:row>14</xdr:row>
      <xdr:rowOff>150547</xdr:rowOff>
    </xdr:from>
    <xdr:ext cx="8554336" cy="0"/>
    <xdr:cxnSp macro="">
      <xdr:nvCxnSpPr>
        <xdr:cNvPr id="2" name="Conector recto 1" descr="Línea decorativa">
          <a:extLst>
            <a:ext uri="{FF2B5EF4-FFF2-40B4-BE49-F238E27FC236}">
              <a16:creationId xmlns:a16="http://schemas.microsoft.com/office/drawing/2014/main" xmlns="" id="{F776ADAF-9C7F-4026-AE1C-DE20CA3021B8}"/>
            </a:ext>
          </a:extLst>
        </xdr:cNvPr>
        <xdr:cNvCxnSpPr/>
      </xdr:nvCxnSpPr>
      <xdr:spPr>
        <a:xfrm>
          <a:off x="954640" y="3389047"/>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333376</xdr:colOff>
      <xdr:row>0</xdr:row>
      <xdr:rowOff>352425</xdr:rowOff>
    </xdr:from>
    <xdr:ext cx="9309411" cy="5305425"/>
    <xdr:grpSp>
      <xdr:nvGrpSpPr>
        <xdr:cNvPr id="32" name="Grupo 31">
          <a:extLst>
            <a:ext uri="{FF2B5EF4-FFF2-40B4-BE49-F238E27FC236}">
              <a16:creationId xmlns:a16="http://schemas.microsoft.com/office/drawing/2014/main" xmlns="" id="{6725C923-6B3B-4CCA-98A0-990F1C1B87A8}"/>
            </a:ext>
          </a:extLst>
        </xdr:cNvPr>
        <xdr:cNvGrpSpPr/>
      </xdr:nvGrpSpPr>
      <xdr:grpSpPr>
        <a:xfrm>
          <a:off x="333376" y="352425"/>
          <a:ext cx="9309411" cy="5305425"/>
          <a:chOff x="171451" y="285750"/>
          <a:chExt cx="9309411" cy="5305425"/>
        </a:xfrm>
      </xdr:grpSpPr>
      <xdr:grpSp>
        <xdr:nvGrpSpPr>
          <xdr:cNvPr id="13" name="Grupo 12">
            <a:extLst>
              <a:ext uri="{FF2B5EF4-FFF2-40B4-BE49-F238E27FC236}">
                <a16:creationId xmlns:a16="http://schemas.microsoft.com/office/drawing/2014/main" xmlns="" id="{3FA7D425-D370-44B8-8FA4-045B5D6E310A}"/>
              </a:ext>
            </a:extLst>
          </xdr:cNvPr>
          <xdr:cNvGrpSpPr/>
        </xdr:nvGrpSpPr>
        <xdr:grpSpPr>
          <a:xfrm>
            <a:off x="171451" y="285750"/>
            <a:ext cx="9309411" cy="5305425"/>
            <a:chOff x="171451" y="285750"/>
            <a:chExt cx="9309411" cy="5305425"/>
          </a:xfrm>
        </xdr:grpSpPr>
        <xdr:sp macro="" textlink="">
          <xdr:nvSpPr>
            <xdr:cNvPr id="30" name="Rectángulo 29" descr="Fondo">
              <a:extLst>
                <a:ext uri="{FF2B5EF4-FFF2-40B4-BE49-F238E27FC236}">
                  <a16:creationId xmlns:a16="http://schemas.microsoft.com/office/drawing/2014/main" xmlns="" id="{7626CA03-671C-4586-BB83-B5B27BDAF61D}"/>
                </a:ext>
              </a:extLst>
            </xdr:cNvPr>
            <xdr:cNvSpPr/>
          </xdr:nvSpPr>
          <xdr:spPr>
            <a:xfrm>
              <a:off x="171451" y="285750"/>
              <a:ext cx="9299853" cy="5276850"/>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sp macro="" textlink="">
          <xdr:nvSpPr>
            <xdr:cNvPr id="31" name="Rectángulo 30" descr="Fondo">
              <a:extLst>
                <a:ext uri="{FF2B5EF4-FFF2-40B4-BE49-F238E27FC236}">
                  <a16:creationId xmlns:a16="http://schemas.microsoft.com/office/drawing/2014/main" xmlns="" id="{0EF2E102-5A65-4310-A323-6E9410B364FE}"/>
                </a:ext>
              </a:extLst>
            </xdr:cNvPr>
            <xdr:cNvSpPr/>
          </xdr:nvSpPr>
          <xdr:spPr>
            <a:xfrm>
              <a:off x="171451" y="1332861"/>
              <a:ext cx="9309411" cy="425831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sp macro="" textlink="">
        <xdr:nvSpPr>
          <xdr:cNvPr id="14" name="Mensaje de bienvenida" descr="Continuemos. Hay muchas más formas de simplificar su trabajo:">
            <a:extLst>
              <a:ext uri="{FF2B5EF4-FFF2-40B4-BE49-F238E27FC236}">
                <a16:creationId xmlns:a16="http://schemas.microsoft.com/office/drawing/2014/main" xmlns="" id="{914889AE-4E16-4A8A-A641-A17A3C6BFA28}"/>
              </a:ext>
            </a:extLst>
          </xdr:cNvPr>
          <xdr:cNvSpPr txBox="1"/>
        </xdr:nvSpPr>
        <xdr:spPr>
          <a:xfrm>
            <a:off x="780726" y="2874970"/>
            <a:ext cx="8251976" cy="411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e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Continuemos. Hay más que aprender con Excel:</a:t>
            </a:r>
            <a:endParaRPr lang="en-US" sz="16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xdr:nvSpPr>
          <xdr:cNvPr id="15" name="Mensaje de bienvenida" descr="¿Tiene más preguntas sobre Excel?">
            <a:extLst>
              <a:ext uri="{FF2B5EF4-FFF2-40B4-BE49-F238E27FC236}">
                <a16:creationId xmlns:a16="http://schemas.microsoft.com/office/drawing/2014/main" xmlns="" id="{618A7547-5753-470B-942C-5C7C63E0E0A5}"/>
              </a:ext>
            </a:extLst>
          </xdr:cNvPr>
          <xdr:cNvSpPr txBox="1"/>
        </xdr:nvSpPr>
        <xdr:spPr>
          <a:xfrm>
            <a:off x="752052" y="676037"/>
            <a:ext cx="7629650" cy="713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es" sz="2600" b="0" i="0" baseline="0">
                <a:solidFill>
                  <a:schemeClr val="bg1"/>
                </a:solidFill>
                <a:effectLst/>
                <a:latin typeface="Segoe UI Light" pitchFamily="34" charset="0"/>
                <a:ea typeface="Segoe UI" pitchFamily="34" charset="0"/>
                <a:cs typeface="Segoe UI" pitchFamily="34" charset="0"/>
              </a:rPr>
              <a:t>¿Tiene más preguntas sobre Excel?</a:t>
            </a:r>
            <a:endParaRPr lang="en-US" sz="2600" b="0">
              <a:latin typeface="Segoe UI Light" pitchFamily="34" charset="0"/>
              <a:ea typeface="Segoe UI" pitchFamily="34" charset="0"/>
              <a:cs typeface="Segoe UI" pitchFamily="34" charset="0"/>
            </a:endParaRPr>
          </a:p>
        </xdr:txBody>
      </xdr:sp>
      <xdr:pic>
        <xdr:nvPicPr>
          <xdr:cNvPr id="18" name="Imagen 17" descr="Botón Información">
            <a:extLst>
              <a:ext uri="{FF2B5EF4-FFF2-40B4-BE49-F238E27FC236}">
                <a16:creationId xmlns:a16="http://schemas.microsoft.com/office/drawing/2014/main" xmlns="" id="{412A103B-C4FA-4247-B599-4CAC782AE3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96788" y="1468036"/>
            <a:ext cx="1012148" cy="942779"/>
          </a:xfrm>
          <a:prstGeom prst="rect">
            <a:avLst/>
          </a:prstGeom>
        </xdr:spPr>
      </xdr:pic>
      <xdr:sp macro="" textlink="">
        <xdr:nvSpPr>
          <xdr:cNvPr id="19" name="Mensaje de bienvenida" descr="Haga clic en el botón Información y escriba lo que quiera saber">
            <a:extLst>
              <a:ext uri="{FF2B5EF4-FFF2-40B4-BE49-F238E27FC236}">
                <a16:creationId xmlns:a16="http://schemas.microsoft.com/office/drawing/2014/main" xmlns="" id="{5778FEE5-3107-48FB-9854-7817EF5A9214}"/>
              </a:ext>
            </a:extLst>
          </xdr:cNvPr>
          <xdr:cNvSpPr txBox="1"/>
        </xdr:nvSpPr>
        <xdr:spPr>
          <a:xfrm>
            <a:off x="762520" y="1762816"/>
            <a:ext cx="6085955" cy="731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e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Haga clic en el botón </a:t>
            </a:r>
            <a:r>
              <a:rPr lang="es" sz="1600" b="0" i="0" baseline="0">
                <a:solidFill>
                  <a:srgbClr val="217346"/>
                </a:solidFill>
                <a:effectLst/>
                <a:latin typeface="Segoe UI Semibold" panose="020B0702040204020203" pitchFamily="34" charset="0"/>
                <a:ea typeface="Segoe UI" pitchFamily="34" charset="0"/>
                <a:cs typeface="Segoe UI Semibold" panose="020B0702040204020203" pitchFamily="34" charset="0"/>
              </a:rPr>
              <a:t>Información</a:t>
            </a:r>
            <a:r>
              <a:rPr lang="e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 	     y escriba lo que quiera saber.</a:t>
            </a:r>
          </a:p>
        </xdr:txBody>
      </xdr:sp>
      <xdr:pic>
        <xdr:nvPicPr>
          <xdr:cNvPr id="20" name="Imagen 19">
            <a:extLst>
              <a:ext uri="{FF2B5EF4-FFF2-40B4-BE49-F238E27FC236}">
                <a16:creationId xmlns:a16="http://schemas.microsoft.com/office/drawing/2014/main" xmlns="" id="{88E5D8DC-FCE0-4296-A97F-BEEA80C83A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31278" y="1844959"/>
            <a:ext cx="2262661" cy="769703"/>
          </a:xfrm>
          <a:prstGeom prst="rect">
            <a:avLst/>
          </a:prstGeom>
        </xdr:spPr>
      </xdr:pic>
      <xdr:sp macro="" textlink="">
        <xdr:nvSpPr>
          <xdr:cNvPr id="22" name="Cuadro de texto 21" descr="Obtener más información">
            <a:hlinkClick xmlns:r="http://schemas.openxmlformats.org/officeDocument/2006/relationships" r:id="rId3" tooltip="Obtenga más información en la Web sobre LinkedIn Learning"/>
            <a:extLst>
              <a:ext uri="{FF2B5EF4-FFF2-40B4-BE49-F238E27FC236}">
                <a16:creationId xmlns:a16="http://schemas.microsoft.com/office/drawing/2014/main" xmlns="" id="{BFBF1103-7F5C-4C45-8A78-4D0182CE11B2}"/>
              </a:ext>
            </a:extLst>
          </xdr:cNvPr>
          <xdr:cNvSpPr txBox="1"/>
        </xdr:nvSpPr>
        <xdr:spPr>
          <a:xfrm>
            <a:off x="2038350" y="4568475"/>
            <a:ext cx="1222244" cy="613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u="sng" baseline="0">
                <a:solidFill>
                  <a:srgbClr val="217346"/>
                </a:solidFill>
                <a:effectLst/>
                <a:latin typeface="Segoe UI Semibold" panose="020B0702040204020203" pitchFamily="34" charset="0"/>
                <a:ea typeface="+mn-ea"/>
                <a:cs typeface="Segoe UI Semibold" panose="020B0702040204020203" pitchFamily="34" charset="0"/>
              </a:rPr>
              <a:t>Obtener más información</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3" name="Cuadro de texto 22" descr="Obtener más información">
            <a:hlinkClick xmlns:r="http://schemas.openxmlformats.org/officeDocument/2006/relationships" r:id="rId4" tooltip="Más información en la Web sobre la Comunidad de Excel"/>
            <a:extLst>
              <a:ext uri="{FF2B5EF4-FFF2-40B4-BE49-F238E27FC236}">
                <a16:creationId xmlns:a16="http://schemas.microsoft.com/office/drawing/2014/main" xmlns="" id="{0E4F3BD9-1086-4455-B51C-A8936225A3CC}"/>
              </a:ext>
            </a:extLst>
          </xdr:cNvPr>
          <xdr:cNvSpPr txBox="1"/>
        </xdr:nvSpPr>
        <xdr:spPr>
          <a:xfrm>
            <a:off x="4891548" y="4568475"/>
            <a:ext cx="1642602" cy="794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ES" sz="1200" u="sng" baseline="0">
                <a:solidFill>
                  <a:srgbClr val="217346"/>
                </a:solidFill>
                <a:effectLst/>
                <a:latin typeface="Segoe UI Semibold" panose="020B0702040204020203" pitchFamily="34" charset="0"/>
                <a:ea typeface="+mn-ea"/>
                <a:cs typeface="Segoe UI Semibold" panose="020B0702040204020203" pitchFamily="34" charset="0"/>
              </a:rPr>
              <a:t>Obtener más información (solo disponible en inglés)</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4" name="Cuadro de texto 23" descr="Obtener más información">
            <a:hlinkClick xmlns:r="http://schemas.openxmlformats.org/officeDocument/2006/relationships" r:id="rId5" tooltip="Más información en la Web sobre las novedades de Excel"/>
            <a:extLst>
              <a:ext uri="{FF2B5EF4-FFF2-40B4-BE49-F238E27FC236}">
                <a16:creationId xmlns:a16="http://schemas.microsoft.com/office/drawing/2014/main" xmlns="" id="{C99A8BC1-9314-4FC6-B158-3CC6B224F07E}"/>
              </a:ext>
            </a:extLst>
          </xdr:cNvPr>
          <xdr:cNvSpPr txBox="1"/>
        </xdr:nvSpPr>
        <xdr:spPr>
          <a:xfrm>
            <a:off x="7767392" y="4568475"/>
            <a:ext cx="1221386" cy="717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u="sng" baseline="0">
                <a:solidFill>
                  <a:srgbClr val="217346"/>
                </a:solidFill>
                <a:effectLst/>
                <a:latin typeface="Segoe UI Semibold" panose="020B0702040204020203" pitchFamily="34" charset="0"/>
                <a:ea typeface="+mn-ea"/>
                <a:cs typeface="Segoe UI Semibold" panose="020B0702040204020203" pitchFamily="34" charset="0"/>
              </a:rPr>
              <a:t>Obtener más información</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5" name="Cuadro de texto 24" descr="Comunidad&#10;Formule preguntas y conéctese con otros aficionados a Excel">
            <a:extLst>
              <a:ext uri="{FF2B5EF4-FFF2-40B4-BE49-F238E27FC236}">
                <a16:creationId xmlns:a16="http://schemas.microsoft.com/office/drawing/2014/main" xmlns="" id="{1293751F-7023-4F3D-A3F2-7A62FD5D2D64}"/>
              </a:ext>
            </a:extLst>
          </xdr:cNvPr>
          <xdr:cNvSpPr txBox="1"/>
        </xdr:nvSpPr>
        <xdr:spPr>
          <a:xfrm>
            <a:off x="4891548" y="3324224"/>
            <a:ext cx="1368295" cy="1162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400" baseline="0">
                <a:solidFill>
                  <a:srgbClr val="217346"/>
                </a:solidFill>
                <a:effectLst/>
                <a:latin typeface="Segoe UI Light" panose="020B0502040204020203" pitchFamily="34" charset="0"/>
                <a:ea typeface="+mn-ea"/>
                <a:cs typeface="Segoe UI Light" panose="020B0502040204020203" pitchFamily="34" charset="0"/>
              </a:rPr>
              <a:t>Comunidad</a:t>
            </a:r>
          </a:p>
          <a:p>
            <a:pPr algn="l" rtl="0"/>
            <a:r>
              <a:rPr lang="e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Formule preguntas y conéctese con otros aficionados a Excel.</a:t>
            </a:r>
          </a:p>
        </xdr:txBody>
      </xdr:sp>
      <xdr:sp macro="" textlink="">
        <xdr:nvSpPr>
          <xdr:cNvPr id="26" name="Cuadro de texto 25" descr="LinkedIn Learning&#10;Cursos de vídeo para todos los niveles, desde principiante a avanzado. Llévelo a su ritmo">
            <a:extLst>
              <a:ext uri="{FF2B5EF4-FFF2-40B4-BE49-F238E27FC236}">
                <a16:creationId xmlns:a16="http://schemas.microsoft.com/office/drawing/2014/main" xmlns="" id="{ABA3844E-6077-4C10-A9E2-A3F7664F43A7}"/>
              </a:ext>
            </a:extLst>
          </xdr:cNvPr>
          <xdr:cNvSpPr txBox="1"/>
        </xdr:nvSpPr>
        <xdr:spPr>
          <a:xfrm>
            <a:off x="2038350" y="3322372"/>
            <a:ext cx="1790700" cy="1116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400" baseline="0">
                <a:solidFill>
                  <a:srgbClr val="217346"/>
                </a:solidFill>
                <a:effectLst/>
                <a:latin typeface="Segoe UI Light" panose="020B0502040204020203" pitchFamily="34" charset="0"/>
                <a:ea typeface="+mn-ea"/>
                <a:cs typeface="Segoe UI Light" panose="020B0502040204020203" pitchFamily="34" charset="0"/>
              </a:rPr>
              <a:t>LinkedIn Learning</a:t>
            </a:r>
          </a:p>
          <a:p>
            <a:pPr algn="l" rtl="0"/>
            <a:r>
              <a:rPr lang="e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Cursos de vídeo para todos los niveles, desde principiante a avanzado. Llévelo a su ritmo.</a:t>
            </a:r>
          </a:p>
        </xdr:txBody>
      </xdr:sp>
      <xdr:pic>
        <xdr:nvPicPr>
          <xdr:cNvPr id="27" name="Imagen 26" descr="Equipo">
            <a:extLst>
              <a:ext uri="{FF2B5EF4-FFF2-40B4-BE49-F238E27FC236}">
                <a16:creationId xmlns:a16="http://schemas.microsoft.com/office/drawing/2014/main" xmlns="" id="{C1227E9C-C4C3-4ABA-B6D7-B63CC46C763D}"/>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a:stretch/>
        </xdr:blipFill>
        <xdr:spPr>
          <a:xfrm>
            <a:off x="1104901" y="3554479"/>
            <a:ext cx="895350" cy="600076"/>
          </a:xfrm>
          <a:prstGeom prst="rect">
            <a:avLst/>
          </a:prstGeom>
        </xdr:spPr>
      </xdr:pic>
      <xdr:sp macro="" textlink="">
        <xdr:nvSpPr>
          <xdr:cNvPr id="28" name="Cuadro de texto 27" descr="¿Más novedades?&#10;Los suscriptores de Office 365 obtienen actualizaciones continuas y nuevas características">
            <a:extLst>
              <a:ext uri="{FF2B5EF4-FFF2-40B4-BE49-F238E27FC236}">
                <a16:creationId xmlns:a16="http://schemas.microsoft.com/office/drawing/2014/main" xmlns="" id="{ECCFA6AB-0C67-4817-85A5-BD3EDB6C982F}"/>
              </a:ext>
            </a:extLst>
          </xdr:cNvPr>
          <xdr:cNvSpPr txBox="1"/>
        </xdr:nvSpPr>
        <xdr:spPr>
          <a:xfrm>
            <a:off x="7753351" y="3324224"/>
            <a:ext cx="1646696" cy="1371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400" baseline="0">
                <a:solidFill>
                  <a:srgbClr val="217346"/>
                </a:solidFill>
                <a:effectLst/>
                <a:latin typeface="Segoe UI Light" panose="020B0502040204020203" pitchFamily="34" charset="0"/>
                <a:ea typeface="+mn-ea"/>
                <a:cs typeface="Segoe UI Light" panose="020B0502040204020203" pitchFamily="34" charset="0"/>
              </a:rPr>
              <a:t>¿Más novedades?</a:t>
            </a:r>
          </a:p>
          <a:p>
            <a:pPr algn="l" rtl="0"/>
            <a:r>
              <a:rPr lang="e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Los suscriptores de Office 365 obtienen actualizaciones continuas y nuevas características.</a:t>
            </a:r>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pic>
        <xdr:nvPicPr>
          <xdr:cNvPr id="29" name="Imagen 28" descr="Comunidad">
            <a:extLst>
              <a:ext uri="{FF2B5EF4-FFF2-40B4-BE49-F238E27FC236}">
                <a16:creationId xmlns:a16="http://schemas.microsoft.com/office/drawing/2014/main" xmlns="" id="{41B2A156-9057-46D4-BFEA-4C4DAD54015C}"/>
              </a:ext>
            </a:extLst>
          </xdr:cNvPr>
          <xdr:cNvPicPr>
            <a:picLocks noChangeAspect="1"/>
          </xdr:cNvPicPr>
        </xdr:nvPicPr>
        <xdr:blipFill>
          <a:blip xmlns:r="http://schemas.openxmlformats.org/officeDocument/2006/relationships" r:embed="rId7"/>
          <a:stretch>
            <a:fillRect/>
          </a:stretch>
        </xdr:blipFill>
        <xdr:spPr>
          <a:xfrm>
            <a:off x="3952875" y="3467216"/>
            <a:ext cx="926984" cy="774603"/>
          </a:xfrm>
          <a:prstGeom prst="rect">
            <a:avLst/>
          </a:prstGeom>
        </xdr:spPr>
      </xdr:pic>
    </xdr:grpSp>
    <xdr:clientData/>
  </xdr:oneCellAnchor>
  <xdr:oneCellAnchor>
    <xdr:from>
      <xdr:col>1</xdr:col>
      <xdr:colOff>6288963</xdr:colOff>
      <xdr:row>15</xdr:row>
      <xdr:rowOff>98712</xdr:rowOff>
    </xdr:from>
    <xdr:ext cx="974505" cy="786961"/>
    <xdr:grpSp>
      <xdr:nvGrpSpPr>
        <xdr:cNvPr id="5" name="Grupo 4" descr="¿Más novedades?">
          <a:extLst>
            <a:ext uri="{FF2B5EF4-FFF2-40B4-BE49-F238E27FC236}">
              <a16:creationId xmlns:a16="http://schemas.microsoft.com/office/drawing/2014/main" xmlns="" id="{C26483B0-64DC-4BE9-92D8-7D9943F8404A}"/>
            </a:ext>
          </a:extLst>
        </xdr:cNvPr>
        <xdr:cNvGrpSpPr/>
      </xdr:nvGrpSpPr>
      <xdr:grpSpPr>
        <a:xfrm>
          <a:off x="6879513" y="3527712"/>
          <a:ext cx="974505" cy="786961"/>
          <a:chOff x="6717588" y="3592566"/>
          <a:chExt cx="974505" cy="786961"/>
        </a:xfrm>
      </xdr:grpSpPr>
      <xdr:pic>
        <xdr:nvPicPr>
          <xdr:cNvPr id="6" name="Gráfico 5" descr="Periódico">
            <a:extLst>
              <a:ext uri="{FF2B5EF4-FFF2-40B4-BE49-F238E27FC236}">
                <a16:creationId xmlns:a16="http://schemas.microsoft.com/office/drawing/2014/main" xmlns="" id="{C4C50A08-36A1-4EB5-B3E3-5871348DA9AB}"/>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xmlns="" r:embed="rId9"/>
              </a:ext>
            </a:extLst>
          </a:blip>
          <a:stretch>
            <a:fillRect/>
          </a:stretch>
        </xdr:blipFill>
        <xdr:spPr>
          <a:xfrm>
            <a:off x="6873201" y="3769928"/>
            <a:ext cx="669283" cy="609599"/>
          </a:xfrm>
          <a:prstGeom prst="rect">
            <a:avLst/>
          </a:prstGeom>
        </xdr:spPr>
      </xdr:pic>
      <xdr:grpSp>
        <xdr:nvGrpSpPr>
          <xdr:cNvPr id="7" name="Grupo 6" descr="Líneas radiantes">
            <a:extLst>
              <a:ext uri="{FF2B5EF4-FFF2-40B4-BE49-F238E27FC236}">
                <a16:creationId xmlns:a16="http://schemas.microsoft.com/office/drawing/2014/main" xmlns="" id="{E1BA0500-D74F-47DF-B174-42DE06128115}"/>
              </a:ext>
            </a:extLst>
          </xdr:cNvPr>
          <xdr:cNvGrpSpPr/>
        </xdr:nvGrpSpPr>
        <xdr:grpSpPr>
          <a:xfrm>
            <a:off x="6717588" y="3592566"/>
            <a:ext cx="974505" cy="414995"/>
            <a:chOff x="6717588" y="3592566"/>
            <a:chExt cx="974505" cy="414995"/>
          </a:xfrm>
        </xdr:grpSpPr>
        <xdr:cxnSp macro="">
          <xdr:nvCxnSpPr>
            <xdr:cNvPr id="8" name="Conector recto 7" descr="Línea">
              <a:extLst>
                <a:ext uri="{FF2B5EF4-FFF2-40B4-BE49-F238E27FC236}">
                  <a16:creationId xmlns:a16="http://schemas.microsoft.com/office/drawing/2014/main" xmlns="" id="{60F99F57-82B7-4C45-9E1F-6F539428C99F}"/>
                </a:ext>
              </a:extLst>
            </xdr:cNvPr>
            <xdr:cNvCxnSpPr/>
          </xdr:nvCxnSpPr>
          <xdr:spPr>
            <a:xfrm>
              <a:off x="6797564"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 name="Conector recto 8" descr="Línea">
              <a:extLst>
                <a:ext uri="{FF2B5EF4-FFF2-40B4-BE49-F238E27FC236}">
                  <a16:creationId xmlns:a16="http://schemas.microsoft.com/office/drawing/2014/main" xmlns="" id="{3B5990D6-B9FE-4EE3-B6AF-131B8541AF7C}"/>
                </a:ext>
              </a:extLst>
            </xdr:cNvPr>
            <xdr:cNvCxnSpPr/>
          </xdr:nvCxnSpPr>
          <xdr:spPr>
            <a:xfrm>
              <a:off x="7171996" y="3592566"/>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 name="Conector recto 9" descr="Línea">
              <a:extLst>
                <a:ext uri="{FF2B5EF4-FFF2-40B4-BE49-F238E27FC236}">
                  <a16:creationId xmlns:a16="http://schemas.microsoft.com/office/drawing/2014/main" xmlns="" id="{14DE8C8C-88B2-47BC-9A89-7F755A4EEB16}"/>
                </a:ext>
              </a:extLst>
            </xdr:cNvPr>
            <xdr:cNvCxnSpPr/>
          </xdr:nvCxnSpPr>
          <xdr:spPr>
            <a:xfrm flipH="1">
              <a:off x="7454461"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Conector recto 10" descr="Línea">
              <a:extLst>
                <a:ext uri="{FF2B5EF4-FFF2-40B4-BE49-F238E27FC236}">
                  <a16:creationId xmlns:a16="http://schemas.microsoft.com/office/drawing/2014/main" xmlns="" id="{2EC00F15-9B85-41E1-887D-BDD4E298A585}"/>
                </a:ext>
              </a:extLst>
            </xdr:cNvPr>
            <xdr:cNvCxnSpPr/>
          </xdr:nvCxnSpPr>
          <xdr:spPr>
            <a:xfrm rot="5400000">
              <a:off x="6790996"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 name="Conector recto 11" descr="Línea">
              <a:extLst>
                <a:ext uri="{FF2B5EF4-FFF2-40B4-BE49-F238E27FC236}">
                  <a16:creationId xmlns:a16="http://schemas.microsoft.com/office/drawing/2014/main" xmlns="" id="{6BB4DA8E-3D9A-4F41-BFA9-62787CEDBB3C}"/>
                </a:ext>
              </a:extLst>
            </xdr:cNvPr>
            <xdr:cNvCxnSpPr/>
          </xdr:nvCxnSpPr>
          <xdr:spPr>
            <a:xfrm rot="5400000">
              <a:off x="7618685"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grpSp>
    <xdr:clientData/>
  </xdr:oneCellAnchor>
</xdr:wsDr>
</file>

<file path=xl/drawings/drawing2.xml><?xml version="1.0" encoding="utf-8"?>
<xdr:wsDr xmlns:xdr="http://schemas.openxmlformats.org/drawingml/2006/spreadsheetDrawing" xmlns:a="http://schemas.openxmlformats.org/drawingml/2006/main">
  <xdr:twoCellAnchor editAs="absolute">
    <xdr:from>
      <xdr:col>0</xdr:col>
      <xdr:colOff>364306</xdr:colOff>
      <xdr:row>0</xdr:row>
      <xdr:rowOff>352425</xdr:rowOff>
    </xdr:from>
    <xdr:to>
      <xdr:col>1</xdr:col>
      <xdr:colOff>5249869</xdr:colOff>
      <xdr:row>26</xdr:row>
      <xdr:rowOff>28575</xdr:rowOff>
    </xdr:to>
    <xdr:grpSp>
      <xdr:nvGrpSpPr>
        <xdr:cNvPr id="106" name="Grupo 105">
          <a:extLst>
            <a:ext uri="{FF2B5EF4-FFF2-40B4-BE49-F238E27FC236}">
              <a16:creationId xmlns:a16="http://schemas.microsoft.com/office/drawing/2014/main" xmlns="" id="{B02C2868-90B4-49F8-9B54-D2DE144C06FB}"/>
            </a:ext>
          </a:extLst>
        </xdr:cNvPr>
        <xdr:cNvGrpSpPr/>
      </xdr:nvGrpSpPr>
      <xdr:grpSpPr>
        <a:xfrm>
          <a:off x="364306" y="352425"/>
          <a:ext cx="5733288" cy="5505450"/>
          <a:chOff x="333375" y="266700"/>
          <a:chExt cx="5695950" cy="5482605"/>
        </a:xfrm>
      </xdr:grpSpPr>
      <xdr:grpSp>
        <xdr:nvGrpSpPr>
          <xdr:cNvPr id="107" name="Agregar la instrucción de números">
            <a:extLst>
              <a:ext uri="{FF2B5EF4-FFF2-40B4-BE49-F238E27FC236}">
                <a16:creationId xmlns:a16="http://schemas.microsoft.com/office/drawing/2014/main" xmlns="" id="{6A0EC01A-7B98-4483-A182-0263FDEAEC51}"/>
              </a:ext>
            </a:extLst>
          </xdr:cNvPr>
          <xdr:cNvGrpSpPr/>
        </xdr:nvGrpSpPr>
        <xdr:grpSpPr>
          <a:xfrm>
            <a:off x="333375" y="266700"/>
            <a:ext cx="5695950" cy="5482605"/>
            <a:chOff x="0" y="0"/>
            <a:chExt cx="5695950" cy="5539716"/>
          </a:xfrm>
        </xdr:grpSpPr>
        <xdr:sp macro="" textlink="">
          <xdr:nvSpPr>
            <xdr:cNvPr id="121" name="Fondo" descr="Fondo">
              <a:extLst>
                <a:ext uri="{FF2B5EF4-FFF2-40B4-BE49-F238E27FC236}">
                  <a16:creationId xmlns:a16="http://schemas.microsoft.com/office/drawing/2014/main" xmlns="" id="{2147F87B-DB9B-4472-AAD1-ABC163A3B03F}"/>
                </a:ext>
              </a:extLst>
            </xdr:cNvPr>
            <xdr:cNvSpPr/>
          </xdr:nvSpPr>
          <xdr:spPr>
            <a:xfrm>
              <a:off x="0" y="0"/>
              <a:ext cx="5695950" cy="553971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22" name="Paso" descr="Conceptos básicos: realizar operaciones matemáticas con Excel&#10;">
              <a:extLst>
                <a:ext uri="{FF2B5EF4-FFF2-40B4-BE49-F238E27FC236}">
                  <a16:creationId xmlns:a16="http://schemas.microsoft.com/office/drawing/2014/main" xmlns="" id="{527A2F1F-8B85-44FB-84D2-005AA1509431}"/>
                </a:ext>
              </a:extLst>
            </xdr:cNvPr>
            <xdr:cNvSpPr txBox="1"/>
          </xdr:nvSpPr>
          <xdr:spPr>
            <a:xfrm>
              <a:off x="184433" y="118698"/>
              <a:ext cx="5216551" cy="1021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Conceptos básicos: realizar operaciones matemáticas con Excel</a:t>
              </a:r>
              <a:endParaRPr kumimoji="0" lang="en-US" sz="2200" b="1" i="1"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sp macro="" textlink="">
          <xdr:nvSpPr>
            <xdr:cNvPr id="123" name="Botón Más información" descr="Vaya hacia abajo para obtener más detalles">
              <a:hlinkClick xmlns:r="http://schemas.openxmlformats.org/officeDocument/2006/relationships" r:id="rId1"/>
              <a:extLst>
                <a:ext uri="{FF2B5EF4-FFF2-40B4-BE49-F238E27FC236}">
                  <a16:creationId xmlns:a16="http://schemas.microsoft.com/office/drawing/2014/main" xmlns="" id="{1CED4306-172A-4987-9E8C-4F8C83F698F2}"/>
                </a:ext>
              </a:extLst>
            </xdr:cNvPr>
            <xdr:cNvSpPr/>
          </xdr:nvSpPr>
          <xdr:spPr>
            <a:xfrm>
              <a:off x="234924" y="4878248"/>
              <a:ext cx="3111603" cy="536455"/>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124" name="Línea inferior" descr="Línea decorativa">
              <a:extLst>
                <a:ext uri="{FF2B5EF4-FFF2-40B4-BE49-F238E27FC236}">
                  <a16:creationId xmlns:a16="http://schemas.microsoft.com/office/drawing/2014/main" xmlns="" id="{50B75431-5A3C-410B-A96B-E6824F0F2D01}"/>
                </a:ext>
              </a:extLst>
            </xdr:cNvPr>
            <xdr:cNvCxnSpPr>
              <a:cxnSpLocks/>
            </xdr:cNvCxnSpPr>
          </xdr:nvCxnSpPr>
          <xdr:spPr>
            <a:xfrm>
              <a:off x="184433" y="471342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Botón Siguiente" descr="Botón Siguiente paso, con un hipervínculo a la siguiente hoja">
              <a:hlinkClick xmlns:r="http://schemas.openxmlformats.org/officeDocument/2006/relationships" r:id="rId2" tooltip="Haga clic aquí para pasar a la siguiente hoja de cálculo."/>
              <a:extLst>
                <a:ext uri="{FF2B5EF4-FFF2-40B4-BE49-F238E27FC236}">
                  <a16:creationId xmlns:a16="http://schemas.microsoft.com/office/drawing/2014/main" xmlns="" id="{B0BBFD4D-9951-4AC0-8CF1-AD7AD1715BA1}"/>
                </a:ext>
              </a:extLst>
            </xdr:cNvPr>
            <xdr:cNvSpPr/>
          </xdr:nvSpPr>
          <xdr:spPr>
            <a:xfrm>
              <a:off x="4085662" y="4878252"/>
              <a:ext cx="1362639"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cxnSp macro="">
          <xdr:nvCxnSpPr>
            <xdr:cNvPr id="126" name="Línea superior" descr="Línea decorativa">
              <a:extLst>
                <a:ext uri="{FF2B5EF4-FFF2-40B4-BE49-F238E27FC236}">
                  <a16:creationId xmlns:a16="http://schemas.microsoft.com/office/drawing/2014/main" xmlns="" id="{6E3272E8-3D34-4BC2-A3B8-CFAA0B7306AE}"/>
                </a:ext>
              </a:extLst>
            </xdr:cNvPr>
            <xdr:cNvCxnSpPr>
              <a:cxnSpLocks/>
            </xdr:cNvCxnSpPr>
          </xdr:nvCxnSpPr>
          <xdr:spPr>
            <a:xfrm>
              <a:off x="184433" y="990314"/>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8" name="txt_Paso" descr="Puede sumar, restar, multiplicar y dividir en Excel sin tener que usar las funciones integradas. Solo tiene que usar los operadores +, -, *, /. Todas las fórmulas empiezan con un signo igual (=).">
            <a:extLst>
              <a:ext uri="{FF2B5EF4-FFF2-40B4-BE49-F238E27FC236}">
                <a16:creationId xmlns:a16="http://schemas.microsoft.com/office/drawing/2014/main" xmlns="" id="{8742DC30-0FF1-4950-98D1-1D4D2D7B33ED}"/>
              </a:ext>
            </a:extLst>
          </xdr:cNvPr>
          <xdr:cNvSpPr txBox="1"/>
        </xdr:nvSpPr>
        <xdr:spPr>
          <a:xfrm>
            <a:off x="451745" y="1354906"/>
            <a:ext cx="5284985" cy="714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Puede sumar, restar, multiplicar y dividir en Excel sin tener que usar las funciones integradas. Solo tiene que usar algunos operadores básicos: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Todas las fórmulas empiezan con un signo igual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9" name="grp_Paso">
            <a:extLst>
              <a:ext uri="{FF2B5EF4-FFF2-40B4-BE49-F238E27FC236}">
                <a16:creationId xmlns:a16="http://schemas.microsoft.com/office/drawing/2014/main" xmlns="" id="{344307E7-8939-4DC6-90D0-121C6023E34E}"/>
              </a:ext>
            </a:extLst>
          </xdr:cNvPr>
          <xdr:cNvGrpSpPr/>
        </xdr:nvGrpSpPr>
        <xdr:grpSpPr>
          <a:xfrm>
            <a:off x="542925" y="2151150"/>
            <a:ext cx="5220101" cy="596207"/>
            <a:chOff x="609600" y="8170950"/>
            <a:chExt cx="5186234" cy="596207"/>
          </a:xfrm>
        </xdr:grpSpPr>
        <xdr:sp macro="" textlink="">
          <xdr:nvSpPr>
            <xdr:cNvPr id="119" name="txt_Paso" descr="Para sumar, seleccione la celda F3, escriba =C3+C4 y, después, presione ENTRAR. &#10;">
              <a:extLst>
                <a:ext uri="{FF2B5EF4-FFF2-40B4-BE49-F238E27FC236}">
                  <a16:creationId xmlns:a16="http://schemas.microsoft.com/office/drawing/2014/main" xmlns="" id="{F002E929-4219-4978-A490-F2DD449CF4AA}"/>
                </a:ext>
              </a:extLst>
            </xdr:cNvPr>
            <xdr:cNvSpPr txBox="1"/>
          </xdr:nvSpPr>
          <xdr:spPr>
            <a:xfrm>
              <a:off x="1017295" y="821290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seleccione la celda F3,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 después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0" name="shp_Paso" descr="2">
              <a:extLst>
                <a:ext uri="{FF2B5EF4-FFF2-40B4-BE49-F238E27FC236}">
                  <a16:creationId xmlns:a16="http://schemas.microsoft.com/office/drawing/2014/main" xmlns="" id="{2E6406AB-C476-48D1-BEA6-869A7184608F}"/>
                </a:ext>
              </a:extLst>
            </xdr:cNvPr>
            <xdr:cNvSpPr/>
          </xdr:nvSpPr>
          <xdr:spPr>
            <a:xfrm>
              <a:off x="609600" y="817095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110" name="grp_Paso">
            <a:extLst>
              <a:ext uri="{FF2B5EF4-FFF2-40B4-BE49-F238E27FC236}">
                <a16:creationId xmlns:a16="http://schemas.microsoft.com/office/drawing/2014/main" xmlns="" id="{8FFCD9EA-E2D0-4CB7-A158-043B5D0A28C7}"/>
              </a:ext>
            </a:extLst>
          </xdr:cNvPr>
          <xdr:cNvGrpSpPr/>
        </xdr:nvGrpSpPr>
        <xdr:grpSpPr>
          <a:xfrm>
            <a:off x="542925" y="2817386"/>
            <a:ext cx="5220101" cy="596207"/>
            <a:chOff x="609600" y="8294261"/>
            <a:chExt cx="5186234" cy="596207"/>
          </a:xfrm>
        </xdr:grpSpPr>
        <xdr:sp macro="" textlink="">
          <xdr:nvSpPr>
            <xdr:cNvPr id="117" name="txt_Paso" descr="Para restar, seleccione la celda F4, escriba =C3-C4 y, después, presione ENTRAR. &#10;">
              <a:extLst>
                <a:ext uri="{FF2B5EF4-FFF2-40B4-BE49-F238E27FC236}">
                  <a16:creationId xmlns:a16="http://schemas.microsoft.com/office/drawing/2014/main" xmlns="" id="{CADFDA66-201E-4B9E-93C9-81C8D7287166}"/>
                </a:ext>
              </a:extLst>
            </xdr:cNvPr>
            <xdr:cNvSpPr txBox="1"/>
          </xdr:nvSpPr>
          <xdr:spPr>
            <a:xfrm>
              <a:off x="1017295" y="8336219"/>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restar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seleccione la celda F4,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s" sz="1100" b="0"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y después presione </a:t>
              </a:r>
              <a:r>
                <a:rPr lang="es" sz="1100" b="1"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ENTRAR</a:t>
              </a:r>
              <a:r>
                <a:rPr lang="es" sz="1100" b="0"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8" name="shp_Paso" descr="3">
              <a:extLst>
                <a:ext uri="{FF2B5EF4-FFF2-40B4-BE49-F238E27FC236}">
                  <a16:creationId xmlns:a16="http://schemas.microsoft.com/office/drawing/2014/main" xmlns="" id="{30447D02-8C17-460D-8A68-AA7AAC297B58}"/>
                </a:ext>
              </a:extLst>
            </xdr:cNvPr>
            <xdr:cNvSpPr/>
          </xdr:nvSpPr>
          <xdr:spPr>
            <a:xfrm>
              <a:off x="609600" y="8294261"/>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111" name="grp_Paso">
            <a:extLst>
              <a:ext uri="{FF2B5EF4-FFF2-40B4-BE49-F238E27FC236}">
                <a16:creationId xmlns:a16="http://schemas.microsoft.com/office/drawing/2014/main" xmlns="" id="{F7FEC8A2-A21F-4408-8113-8AAE6773DEF1}"/>
              </a:ext>
            </a:extLst>
          </xdr:cNvPr>
          <xdr:cNvGrpSpPr/>
        </xdr:nvGrpSpPr>
        <xdr:grpSpPr>
          <a:xfrm>
            <a:off x="533400" y="3502673"/>
            <a:ext cx="5220101" cy="596206"/>
            <a:chOff x="609600" y="8417573"/>
            <a:chExt cx="5186234" cy="596206"/>
          </a:xfrm>
        </xdr:grpSpPr>
        <xdr:sp macro="" textlink="">
          <xdr:nvSpPr>
            <xdr:cNvPr id="115" name="txt_Paso" descr="Para multiplicar, seleccione la celda F5, escriba =C3*C4 y, después, presione ENTRAR.&#10;">
              <a:extLst>
                <a:ext uri="{FF2B5EF4-FFF2-40B4-BE49-F238E27FC236}">
                  <a16:creationId xmlns:a16="http://schemas.microsoft.com/office/drawing/2014/main" xmlns="" id="{A750B84C-D9FA-4307-B87D-B03500BD1295}"/>
                </a:ext>
              </a:extLst>
            </xdr:cNvPr>
            <xdr:cNvSpPr txBox="1"/>
          </xdr:nvSpPr>
          <xdr:spPr>
            <a:xfrm>
              <a:off x="1017295" y="8459530"/>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multiplicar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seleccione la celda F5,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 después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shp_Paso" descr="4">
              <a:extLst>
                <a:ext uri="{FF2B5EF4-FFF2-40B4-BE49-F238E27FC236}">
                  <a16:creationId xmlns:a16="http://schemas.microsoft.com/office/drawing/2014/main" xmlns="" id="{301F9E0F-B2AD-4808-8E07-2DD27EAA8710}"/>
                </a:ext>
              </a:extLst>
            </xdr:cNvPr>
            <xdr:cNvSpPr/>
          </xdr:nvSpPr>
          <xdr:spPr>
            <a:xfrm>
              <a:off x="609600" y="8417573"/>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nvGrpSpPr>
          <xdr:cNvPr id="112" name="grp_Paso">
            <a:extLst>
              <a:ext uri="{FF2B5EF4-FFF2-40B4-BE49-F238E27FC236}">
                <a16:creationId xmlns:a16="http://schemas.microsoft.com/office/drawing/2014/main" xmlns="" id="{408F37C5-7518-41B6-95C9-BDDF6E7642EF}"/>
              </a:ext>
            </a:extLst>
          </xdr:cNvPr>
          <xdr:cNvGrpSpPr/>
        </xdr:nvGrpSpPr>
        <xdr:grpSpPr>
          <a:xfrm>
            <a:off x="542925" y="4168988"/>
            <a:ext cx="5220101" cy="596206"/>
            <a:chOff x="609600" y="8521913"/>
            <a:chExt cx="5186234" cy="596206"/>
          </a:xfrm>
        </xdr:grpSpPr>
        <xdr:sp macro="" textlink="">
          <xdr:nvSpPr>
            <xdr:cNvPr id="113" name="txt_Paso" descr="Para dividir, seleccione la celda F6, escriba =C3/C4 y, después, presione ENTRAR.&#10;">
              <a:extLst>
                <a:ext uri="{FF2B5EF4-FFF2-40B4-BE49-F238E27FC236}">
                  <a16:creationId xmlns:a16="http://schemas.microsoft.com/office/drawing/2014/main" xmlns="" id="{9799513C-69A2-449B-AD71-86A24AC167F3}"/>
                </a:ext>
              </a:extLst>
            </xdr:cNvPr>
            <xdr:cNvSpPr txBox="1"/>
          </xdr:nvSpPr>
          <xdr:spPr>
            <a:xfrm>
              <a:off x="1017295" y="8563870"/>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dividir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seleccione la celda F6,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 después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shp_Paso" descr="5">
              <a:extLst>
                <a:ext uri="{FF2B5EF4-FFF2-40B4-BE49-F238E27FC236}">
                  <a16:creationId xmlns:a16="http://schemas.microsoft.com/office/drawing/2014/main" xmlns="" id="{5F788989-D02F-42F0-AAEB-46D2CBCF5550}"/>
                </a:ext>
              </a:extLst>
            </xdr:cNvPr>
            <xdr:cNvSpPr/>
          </xdr:nvSpPr>
          <xdr:spPr>
            <a:xfrm>
              <a:off x="609600" y="8521913"/>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grpSp>
    <xdr:clientData/>
  </xdr:twoCellAnchor>
  <xdr:twoCellAnchor editAs="absolute">
    <xdr:from>
      <xdr:col>0</xdr:col>
      <xdr:colOff>364306</xdr:colOff>
      <xdr:row>26</xdr:row>
      <xdr:rowOff>123825</xdr:rowOff>
    </xdr:from>
    <xdr:to>
      <xdr:col>1</xdr:col>
      <xdr:colOff>5249869</xdr:colOff>
      <xdr:row>59</xdr:row>
      <xdr:rowOff>19050</xdr:rowOff>
    </xdr:to>
    <xdr:sp macro="" textlink="">
      <xdr:nvSpPr>
        <xdr:cNvPr id="128" name="Rectángulo 127" descr="Fondo">
          <a:extLst>
            <a:ext uri="{FF2B5EF4-FFF2-40B4-BE49-F238E27FC236}">
              <a16:creationId xmlns:a16="http://schemas.microsoft.com/office/drawing/2014/main" xmlns="" id="{C6DA8A49-5A77-4AE2-BD39-5BC07FDB559E}"/>
            </a:ext>
          </a:extLst>
        </xdr:cNvPr>
        <xdr:cNvSpPr/>
      </xdr:nvSpPr>
      <xdr:spPr>
        <a:xfrm>
          <a:off x="364306" y="5953125"/>
          <a:ext cx="5733288" cy="63246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lientData/>
  </xdr:twoCellAnchor>
  <xdr:twoCellAnchor editAs="absolute">
    <xdr:from>
      <xdr:col>0</xdr:col>
      <xdr:colOff>564331</xdr:colOff>
      <xdr:row>30</xdr:row>
      <xdr:rowOff>148521</xdr:rowOff>
    </xdr:from>
    <xdr:to>
      <xdr:col>1</xdr:col>
      <xdr:colOff>4967651</xdr:colOff>
      <xdr:row>30</xdr:row>
      <xdr:rowOff>148521</xdr:rowOff>
    </xdr:to>
    <xdr:cxnSp macro="">
      <xdr:nvCxnSpPr>
        <xdr:cNvPr id="129" name="Conector recto 128" descr="Línea decorativa">
          <a:extLst>
            <a:ext uri="{FF2B5EF4-FFF2-40B4-BE49-F238E27FC236}">
              <a16:creationId xmlns:a16="http://schemas.microsoft.com/office/drawing/2014/main" xmlns="" id="{A37B1A9B-7A4A-4AFE-83FF-68ED0AF60BB5}"/>
            </a:ext>
          </a:extLst>
        </xdr:cNvPr>
        <xdr:cNvCxnSpPr>
          <a:cxnSpLocks/>
        </xdr:cNvCxnSpPr>
      </xdr:nvCxnSpPr>
      <xdr:spPr>
        <a:xfrm>
          <a:off x="564331" y="6882696"/>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564331</xdr:colOff>
      <xdr:row>55</xdr:row>
      <xdr:rowOff>177439</xdr:rowOff>
    </xdr:from>
    <xdr:to>
      <xdr:col>1</xdr:col>
      <xdr:colOff>4967651</xdr:colOff>
      <xdr:row>55</xdr:row>
      <xdr:rowOff>177439</xdr:rowOff>
    </xdr:to>
    <xdr:cxnSp macro="">
      <xdr:nvCxnSpPr>
        <xdr:cNvPr id="130" name="Conector recto 129" descr="Línea decorativa">
          <a:extLst>
            <a:ext uri="{FF2B5EF4-FFF2-40B4-BE49-F238E27FC236}">
              <a16:creationId xmlns:a16="http://schemas.microsoft.com/office/drawing/2014/main" xmlns="" id="{54D32FC2-4A3C-44C6-8554-5D7D5A124DFA}"/>
            </a:ext>
          </a:extLst>
        </xdr:cNvPr>
        <xdr:cNvCxnSpPr>
          <a:cxnSpLocks/>
        </xdr:cNvCxnSpPr>
      </xdr:nvCxnSpPr>
      <xdr:spPr>
        <a:xfrm>
          <a:off x="564331" y="11674114"/>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564331</xdr:colOff>
      <xdr:row>26</xdr:row>
      <xdr:rowOff>183717</xdr:rowOff>
    </xdr:from>
    <xdr:to>
      <xdr:col>1</xdr:col>
      <xdr:colOff>4876800</xdr:colOff>
      <xdr:row>30</xdr:row>
      <xdr:rowOff>114300</xdr:rowOff>
    </xdr:to>
    <xdr:sp macro="" textlink="">
      <xdr:nvSpPr>
        <xdr:cNvPr id="131" name="Paso" descr="Más información sobre las fórmulas, celdas e intervalos&#10;">
          <a:extLst>
            <a:ext uri="{FF2B5EF4-FFF2-40B4-BE49-F238E27FC236}">
              <a16:creationId xmlns:a16="http://schemas.microsoft.com/office/drawing/2014/main" xmlns="" id="{357DDA9A-4748-449A-87E8-7D577E6B6F8E}"/>
            </a:ext>
          </a:extLst>
        </xdr:cNvPr>
        <xdr:cNvSpPr txBox="1"/>
      </xdr:nvSpPr>
      <xdr:spPr>
        <a:xfrm>
          <a:off x="564331" y="6013017"/>
          <a:ext cx="5160194" cy="835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sobre las fórmulas, celdas e intervalos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478606</xdr:colOff>
      <xdr:row>31</xdr:row>
      <xdr:rowOff>46764</xdr:rowOff>
    </xdr:from>
    <xdr:to>
      <xdr:col>1</xdr:col>
      <xdr:colOff>4924924</xdr:colOff>
      <xdr:row>35</xdr:row>
      <xdr:rowOff>9525</xdr:rowOff>
    </xdr:to>
    <xdr:sp macro="" textlink="">
      <xdr:nvSpPr>
        <xdr:cNvPr id="132" name="txt_Paso" descr="Excel se compone de celdas individuales que se agrupan en filas y columnas. Las filas están numeradas y las columnas tienen letras. Hay 1.048.576 filas y 16.384 columnas, y se pueden incluir fórmulas y funciones en cualquiera de ellas.">
          <a:extLst>
            <a:ext uri="{FF2B5EF4-FFF2-40B4-BE49-F238E27FC236}">
              <a16:creationId xmlns:a16="http://schemas.microsoft.com/office/drawing/2014/main" xmlns="" id="{C309FDDD-7DD5-4C0A-A9F5-43E33DAD131C}"/>
            </a:ext>
          </a:extLst>
        </xdr:cNvPr>
        <xdr:cNvSpPr txBox="1"/>
      </xdr:nvSpPr>
      <xdr:spPr>
        <a:xfrm>
          <a:off x="478606" y="6971439"/>
          <a:ext cx="5294043" cy="724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Excel se compone de celdas individuales que se agrupan en filas y columnas. Las filas están numeradas y las columnas tienen letras. Hay más de 1 millón de filas y 16000 columnas, y se pueden incluir fórmulas en cualquiera de ellas.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478606</xdr:colOff>
      <xdr:row>34</xdr:row>
      <xdr:rowOff>128178</xdr:rowOff>
    </xdr:from>
    <xdr:to>
      <xdr:col>1</xdr:col>
      <xdr:colOff>4924924</xdr:colOff>
      <xdr:row>41</xdr:row>
      <xdr:rowOff>53695</xdr:rowOff>
    </xdr:to>
    <xdr:sp macro="" textlink="">
      <xdr:nvSpPr>
        <xdr:cNvPr id="133" name="txt_Paso" descr="Las fórmulas pueden contener referencias a celdas, referencias a intervalos de celdas, operadores y constantes. Estos son algunos ejemplos de fórmulas:&#10;&#10;=A1+BI&#10;=10*20&#10;=SUMA(A1:A10)&#10;&#10;">
          <a:extLst>
            <a:ext uri="{FF2B5EF4-FFF2-40B4-BE49-F238E27FC236}">
              <a16:creationId xmlns:a16="http://schemas.microsoft.com/office/drawing/2014/main" xmlns="" id="{DE5F2A61-4B42-4344-8A7F-D8616CB59479}"/>
            </a:ext>
          </a:extLst>
        </xdr:cNvPr>
        <xdr:cNvSpPr txBox="1"/>
      </xdr:nvSpPr>
      <xdr:spPr>
        <a:xfrm>
          <a:off x="478606" y="7624353"/>
          <a:ext cx="5294043" cy="1259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Las fórmulas pueden contener referencias a celdas, referencias a intervalos de celdas, operadores y constantes. Estos son algunos ejemplos de fórmulas:</a:t>
          </a:r>
        </a:p>
        <a:p>
          <a:pPr marL="457200" marR="0" lvl="1" indent="0" defTabSz="914400" rtl="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457200" marR="0" lvl="1"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=A1+B1</a:t>
          </a:r>
        </a:p>
        <a:p>
          <a:pPr marL="457200" marR="0" lvl="1"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=10+20</a:t>
          </a:r>
        </a:p>
        <a:p>
          <a:pPr marL="457200" marR="0" lvl="1"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=SUMA(A1:A10)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478606</xdr:colOff>
      <xdr:row>41</xdr:row>
      <xdr:rowOff>4915</xdr:rowOff>
    </xdr:from>
    <xdr:to>
      <xdr:col>1</xdr:col>
      <xdr:colOff>5060131</xdr:colOff>
      <xdr:row>46</xdr:row>
      <xdr:rowOff>161925</xdr:rowOff>
    </xdr:to>
    <xdr:sp macro="" textlink="">
      <xdr:nvSpPr>
        <xdr:cNvPr id="134" name="txt_Paso" descr="Observará que, en el tercer ejemplo anterior, usamos la función SUMA. Una función es un comando predefinido que toma valores, los calcula de alguna forma y devuelve un resultado. Por ejemplo, la función SUMA toma las referencias de celda o intervalos que especifique y los suma. En este ejemplo toma las celdas A1 a A10 y las suma. Excel tiene más de 400 funciones que puede explorar en la pestaña Fórmulas.&#10;">
          <a:extLst>
            <a:ext uri="{FF2B5EF4-FFF2-40B4-BE49-F238E27FC236}">
              <a16:creationId xmlns:a16="http://schemas.microsoft.com/office/drawing/2014/main" xmlns="" id="{73D9B0E0-3581-491E-A150-07F5BAA0F86D}"/>
            </a:ext>
          </a:extLst>
        </xdr:cNvPr>
        <xdr:cNvSpPr txBox="1"/>
      </xdr:nvSpPr>
      <xdr:spPr>
        <a:xfrm>
          <a:off x="478606" y="8834590"/>
          <a:ext cx="5429250" cy="1109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Observará que en el tercer ejemplo anterior, usamos la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Una función es un comando predefinido que toma valores, los calcula de alguna forma y devuelve un resultado. Por ejemplo, la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toma las referencias de celda o intervalos que especifique y los suma. En este ejemplo toma las celdas A1 a A10 y las suma. Excel tiene más de 400 funciones que puede explorar en la pestaña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Fórmulas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478606</xdr:colOff>
      <xdr:row>46</xdr:row>
      <xdr:rowOff>110009</xdr:rowOff>
    </xdr:from>
    <xdr:to>
      <xdr:col>1</xdr:col>
      <xdr:colOff>5031556</xdr:colOff>
      <xdr:row>50</xdr:row>
      <xdr:rowOff>76200</xdr:rowOff>
    </xdr:to>
    <xdr:sp macro="" textlink="">
      <xdr:nvSpPr>
        <xdr:cNvPr id="135" name="txt_Paso" descr="Las fórmulas con funciones empiezan con un signo igual, seguido del nombre de la función con los argumentos (los valores que usa una función para calcular) entre paréntesis. &#10;&#10;">
          <a:extLst>
            <a:ext uri="{FF2B5EF4-FFF2-40B4-BE49-F238E27FC236}">
              <a16:creationId xmlns:a16="http://schemas.microsoft.com/office/drawing/2014/main" xmlns="" id="{066FFF9C-96C0-4C5A-AFA6-27C4951F9C44}"/>
            </a:ext>
          </a:extLst>
        </xdr:cNvPr>
        <xdr:cNvSpPr txBox="1"/>
      </xdr:nvSpPr>
      <xdr:spPr>
        <a:xfrm>
          <a:off x="478606" y="9892184"/>
          <a:ext cx="5400675" cy="728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Las fórmulas con funciones empiezan con un signo igual, seguido del nombre de la función con los argumentos (los valores que usa una función para calcular) entre paréntesis.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478606</xdr:colOff>
      <xdr:row>50</xdr:row>
      <xdr:rowOff>26735</xdr:rowOff>
    </xdr:from>
    <xdr:to>
      <xdr:col>1</xdr:col>
      <xdr:colOff>5041081</xdr:colOff>
      <xdr:row>55</xdr:row>
      <xdr:rowOff>119212</xdr:rowOff>
    </xdr:to>
    <xdr:sp macro="" textlink="">
      <xdr:nvSpPr>
        <xdr:cNvPr id="136" name="txt_Paso" descr="Para confirmar una fórmula, presione ENTRAR. Cuando lo haga la fórmula se calculará y el resultado se mostrará en la celda. Para ver la propia fórmula, puede ver la barra de fórmulas debajo de la cinta de opciones, o presionar F2 para entrar en el Modo de edición, donde verá la fórmula en la celda. Presione ENTRAR de nuevo para finalizar la fórmula y calcular el resultado.&#10;">
          <a:extLst>
            <a:ext uri="{FF2B5EF4-FFF2-40B4-BE49-F238E27FC236}">
              <a16:creationId xmlns:a16="http://schemas.microsoft.com/office/drawing/2014/main" xmlns="" id="{5586BF07-B001-4F35-B7E4-70A08A528E83}"/>
            </a:ext>
          </a:extLst>
        </xdr:cNvPr>
        <xdr:cNvSpPr txBox="1"/>
      </xdr:nvSpPr>
      <xdr:spPr>
        <a:xfrm>
          <a:off x="478606" y="10570910"/>
          <a:ext cx="5410200" cy="1044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confirmar una fórmula,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Cuando lo haga la fórmula se calculará y el resultado se mostrará en la celda. Para ver la propia fórmula, puede ver la barra de fórmulas debajo de la cinta de opciones, o presionar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F2</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para entrar en el Modo de edición, donde verá la fórmula en la celda.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de nuevo para finalizar la fórmula y calcular el resultado.</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488131</xdr:colOff>
      <xdr:row>56</xdr:row>
      <xdr:rowOff>120162</xdr:rowOff>
    </xdr:from>
    <xdr:to>
      <xdr:col>1</xdr:col>
      <xdr:colOff>915576</xdr:colOff>
      <xdr:row>58</xdr:row>
      <xdr:rowOff>74611</xdr:rowOff>
    </xdr:to>
    <xdr:sp macro="" textlink="">
      <xdr:nvSpPr>
        <xdr:cNvPr id="137" name="BotónAnterior" descr="Volver a la hoja anterior">
          <a:hlinkClick xmlns:r="http://schemas.openxmlformats.org/officeDocument/2006/relationships" r:id="rId3" tooltip="Haga clic aquí para volver a la hoja anterior."/>
          <a:extLst>
            <a:ext uri="{FF2B5EF4-FFF2-40B4-BE49-F238E27FC236}">
              <a16:creationId xmlns:a16="http://schemas.microsoft.com/office/drawing/2014/main" xmlns="" id="{BEFD400E-6244-40BE-8D92-330023967DDC}"/>
            </a:ext>
          </a:extLst>
        </xdr:cNvPr>
        <xdr:cNvSpPr/>
      </xdr:nvSpPr>
      <xdr:spPr>
        <a:xfrm flipH="1">
          <a:off x="488131" y="1180733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1</xdr:col>
      <xdr:colOff>3601267</xdr:colOff>
      <xdr:row>56</xdr:row>
      <xdr:rowOff>120162</xdr:rowOff>
    </xdr:from>
    <xdr:to>
      <xdr:col>1</xdr:col>
      <xdr:colOff>4876437</xdr:colOff>
      <xdr:row>58</xdr:row>
      <xdr:rowOff>74611</xdr:rowOff>
    </xdr:to>
    <xdr:sp macro="" textlink="">
      <xdr:nvSpPr>
        <xdr:cNvPr id="138" name="BotónSiguiente" descr="Avanzar a la siguiente hoja">
          <a:hlinkClick xmlns:r="http://schemas.openxmlformats.org/officeDocument/2006/relationships" r:id="rId2" tooltip="Haga clic aquí para pasar a la siguiente hoja."/>
          <a:extLst>
            <a:ext uri="{FF2B5EF4-FFF2-40B4-BE49-F238E27FC236}">
              <a16:creationId xmlns:a16="http://schemas.microsoft.com/office/drawing/2014/main" xmlns="" id="{DD56E08A-C3A9-475A-87AB-52A78D988C6C}"/>
            </a:ext>
          </a:extLst>
        </xdr:cNvPr>
        <xdr:cNvSpPr/>
      </xdr:nvSpPr>
      <xdr:spPr>
        <a:xfrm>
          <a:off x="4448992" y="1180733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5</xdr:col>
      <xdr:colOff>392876</xdr:colOff>
      <xdr:row>6</xdr:row>
      <xdr:rowOff>114300</xdr:rowOff>
    </xdr:from>
    <xdr:to>
      <xdr:col>8</xdr:col>
      <xdr:colOff>257173</xdr:colOff>
      <xdr:row>13</xdr:row>
      <xdr:rowOff>152399</xdr:rowOff>
    </xdr:to>
    <xdr:grpSp>
      <xdr:nvGrpSpPr>
        <xdr:cNvPr id="139" name="CRÉDITO ADICIONAL" descr="CRÉDITO ADICIONAL&#10;&#10;">
          <a:extLst>
            <a:ext uri="{FF2B5EF4-FFF2-40B4-BE49-F238E27FC236}">
              <a16:creationId xmlns:a16="http://schemas.microsoft.com/office/drawing/2014/main" xmlns="" id="{34B095E6-B82C-4533-81A2-82946450BAFD}"/>
            </a:ext>
          </a:extLst>
        </xdr:cNvPr>
        <xdr:cNvGrpSpPr/>
      </xdr:nvGrpSpPr>
      <xdr:grpSpPr>
        <a:xfrm>
          <a:off x="9336851" y="1895475"/>
          <a:ext cx="2407472" cy="1381124"/>
          <a:chOff x="9048750" y="3743325"/>
          <a:chExt cx="2393415" cy="1381124"/>
        </a:xfrm>
      </xdr:grpSpPr>
      <xdr:sp macro="" textlink="">
        <xdr:nvSpPr>
          <xdr:cNvPr id="140" name="Paso" descr="CRÉDITO ADICIONAL&#10;Puede elevar un valor a una potencia mediante el operador exponencial (^), por ejemplo =A1^A2. Puede escribirlo con Mayús+`.&#10;">
            <a:extLst>
              <a:ext uri="{FF2B5EF4-FFF2-40B4-BE49-F238E27FC236}">
                <a16:creationId xmlns:a16="http://schemas.microsoft.com/office/drawing/2014/main" xmlns="" id="{675C53E6-D7B5-493F-A9ED-94DE7985453E}"/>
              </a:ext>
            </a:extLst>
          </xdr:cNvPr>
          <xdr:cNvSpPr txBox="1"/>
        </xdr:nvSpPr>
        <xdr:spPr>
          <a:xfrm>
            <a:off x="9648643" y="3895724"/>
            <a:ext cx="1793522"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panose="020B0502040204020203" pitchFamily="34" charset="0"/>
              </a:rPr>
              <a:t>CRÉDITO ADICIONAL</a:t>
            </a:r>
            <a:endParaRPr lang="en-US" sz="1200" b="1">
              <a:solidFill>
                <a:srgbClr val="ED7D31">
                  <a:lumMod val="60000"/>
                  <a:lumOff val="40000"/>
                </a:srgbClr>
              </a:solidFill>
              <a:latin typeface="+mj-lt"/>
              <a:ea typeface="Segoe UI" pitchFamily="34" charset="0"/>
              <a:cs typeface="Segoe UI"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kern="1200" baseline="0">
                <a:solidFill>
                  <a:schemeClr val="dk1"/>
                </a:solidFill>
                <a:effectLst/>
                <a:latin typeface="+mn-lt"/>
                <a:ea typeface="+mn-ea"/>
                <a:cs typeface="+mn-cs"/>
              </a:rPr>
              <a:t>Puede elevar un valor a una potencia mediante el operador exponencial (</a:t>
            </a:r>
            <a:r>
              <a:rPr lang="es" sz="1100" b="1" i="0" kern="1200" baseline="0">
                <a:solidFill>
                  <a:schemeClr val="dk1"/>
                </a:solidFill>
                <a:effectLst/>
                <a:latin typeface="+mn-lt"/>
                <a:ea typeface="+mn-ea"/>
                <a:cs typeface="+mn-cs"/>
              </a:rPr>
              <a:t>^</a:t>
            </a:r>
            <a:r>
              <a:rPr lang="es" sz="1100" b="0" i="0" kern="1200" baseline="0">
                <a:solidFill>
                  <a:schemeClr val="dk1"/>
                </a:solidFill>
                <a:effectLst/>
                <a:latin typeface="+mn-lt"/>
                <a:ea typeface="+mn-ea"/>
                <a:cs typeface="+mn-cs"/>
              </a:rPr>
              <a:t>), por ejemplo =C3^C4. Puede escribirlo con </a:t>
            </a:r>
            <a:r>
              <a:rPr lang="es-ES" sz="1100" b="1" i="0" kern="1200" baseline="0">
                <a:solidFill>
                  <a:schemeClr val="dk1"/>
                </a:solidFill>
                <a:effectLst/>
                <a:latin typeface="+mn-lt"/>
                <a:ea typeface="+mn-ea"/>
                <a:cs typeface="+mn-cs"/>
              </a:rPr>
              <a:t>Mayús</a:t>
            </a:r>
            <a:r>
              <a:rPr lang="es" sz="1100" b="1" i="0" kern="1200" baseline="0">
                <a:solidFill>
                  <a:schemeClr val="dk1"/>
                </a:solidFill>
                <a:effectLst/>
                <a:latin typeface="+mn-lt"/>
                <a:ea typeface="+mn-ea"/>
                <a:cs typeface="+mn-cs"/>
              </a:rPr>
              <a:t>+^</a:t>
            </a:r>
            <a:r>
              <a:rPr lang="es" sz="1100" b="0" i="0" kern="1200" baseline="0">
                <a:solidFill>
                  <a:schemeClr val="dk1"/>
                </a:solidFill>
                <a:effectLst/>
                <a:latin typeface="+mn-lt"/>
                <a:ea typeface="+mn-ea"/>
                <a:cs typeface="+mn-cs"/>
              </a:rPr>
              <a:t>.</a:t>
            </a:r>
          </a:p>
        </xdr:txBody>
      </xdr:sp>
      <xdr:pic>
        <xdr:nvPicPr>
          <xdr:cNvPr id="141" name="Cinta de crédito adicional" descr="Cinta decorativa">
            <a:extLst>
              <a:ext uri="{FF2B5EF4-FFF2-40B4-BE49-F238E27FC236}">
                <a16:creationId xmlns:a16="http://schemas.microsoft.com/office/drawing/2014/main" xmlns="" id="{8CCDA131-B8EE-49BF-B978-9C80B0D5FAF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xmlns="" r:embed="rId5"/>
              </a:ext>
            </a:extLst>
          </a:blip>
          <a:stretch>
            <a:fillRect/>
          </a:stretch>
        </xdr:blipFill>
        <xdr:spPr>
          <a:xfrm>
            <a:off x="9287099" y="3950551"/>
            <a:ext cx="474289" cy="439736"/>
          </a:xfrm>
          <a:prstGeom prst="rect">
            <a:avLst/>
          </a:prstGeom>
        </xdr:spPr>
      </xdr:pic>
      <xdr:sp macro="" textlink="">
        <xdr:nvSpPr>
          <xdr:cNvPr id="142" name="Flecha de crédito adicional" descr="Flecha">
            <a:extLst>
              <a:ext uri="{FF2B5EF4-FFF2-40B4-BE49-F238E27FC236}">
                <a16:creationId xmlns:a16="http://schemas.microsoft.com/office/drawing/2014/main" xmlns="" id="{F2D8B853-541C-481F-8BBF-E827C4DE7D61}"/>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editAs="absolute">
    <xdr:from>
      <xdr:col>0</xdr:col>
      <xdr:colOff>361950</xdr:colOff>
      <xdr:row>59</xdr:row>
      <xdr:rowOff>104774</xdr:rowOff>
    </xdr:from>
    <xdr:to>
      <xdr:col>1</xdr:col>
      <xdr:colOff>5247513</xdr:colOff>
      <xdr:row>74</xdr:row>
      <xdr:rowOff>19049</xdr:rowOff>
    </xdr:to>
    <xdr:grpSp>
      <xdr:nvGrpSpPr>
        <xdr:cNvPr id="143" name="Grupo 142">
          <a:extLst>
            <a:ext uri="{FF2B5EF4-FFF2-40B4-BE49-F238E27FC236}">
              <a16:creationId xmlns:a16="http://schemas.microsoft.com/office/drawing/2014/main" xmlns="" id="{79AC946A-932E-4F38-8B0A-9F23F83F1E52}"/>
            </a:ext>
          </a:extLst>
        </xdr:cNvPr>
        <xdr:cNvGrpSpPr/>
      </xdr:nvGrpSpPr>
      <xdr:grpSpPr>
        <a:xfrm>
          <a:off x="361950" y="12363449"/>
          <a:ext cx="5733288" cy="2771775"/>
          <a:chOff x="350069" y="11620499"/>
          <a:chExt cx="5733288" cy="2771775"/>
        </a:xfrm>
      </xdr:grpSpPr>
      <xdr:sp macro="" textlink="">
        <xdr:nvSpPr>
          <xdr:cNvPr id="144" name="Rectángulo 143">
            <a:extLst>
              <a:ext uri="{FF2B5EF4-FFF2-40B4-BE49-F238E27FC236}">
                <a16:creationId xmlns:a16="http://schemas.microsoft.com/office/drawing/2014/main" xmlns="" id="{03611DF3-2DDC-4C9F-9BD2-1914CDC70236}"/>
              </a:ext>
            </a:extLst>
          </xdr:cNvPr>
          <xdr:cNvSpPr/>
        </xdr:nvSpPr>
        <xdr:spPr>
          <a:xfrm>
            <a:off x="350069" y="11620499"/>
            <a:ext cx="5733288" cy="2771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45" name="Paso" descr="Más información en la Web&#10;">
            <a:extLst>
              <a:ext uri="{FF2B5EF4-FFF2-40B4-BE49-F238E27FC236}">
                <a16:creationId xmlns:a16="http://schemas.microsoft.com/office/drawing/2014/main" xmlns="" id="{688CB3AD-6B8F-4152-822F-68C8F1EEED97}"/>
              </a:ext>
            </a:extLst>
          </xdr:cNvPr>
          <xdr:cNvSpPr txBox="1"/>
        </xdr:nvSpPr>
        <xdr:spPr>
          <a:xfrm>
            <a:off x="572393" y="11629541"/>
            <a:ext cx="5043964" cy="415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6" name="Conector recto 145" descr="Línea decorativa">
            <a:extLst>
              <a:ext uri="{FF2B5EF4-FFF2-40B4-BE49-F238E27FC236}">
                <a16:creationId xmlns:a16="http://schemas.microsoft.com/office/drawing/2014/main" xmlns="" id="{78299991-CCE6-4F28-81F0-C743EF2F129C}"/>
              </a:ext>
            </a:extLst>
          </xdr:cNvPr>
          <xdr:cNvCxnSpPr>
            <a:cxnSpLocks/>
          </xdr:cNvCxnSpPr>
        </xdr:nvCxnSpPr>
        <xdr:spPr>
          <a:xfrm>
            <a:off x="575439" y="12154546"/>
            <a:ext cx="528137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47" name="Conector recto 146" descr="Línea decorativa">
            <a:extLst>
              <a:ext uri="{FF2B5EF4-FFF2-40B4-BE49-F238E27FC236}">
                <a16:creationId xmlns:a16="http://schemas.microsoft.com/office/drawing/2014/main" xmlns="" id="{C7CE393B-0A40-460B-ADC7-32213AED6195}"/>
              </a:ext>
            </a:extLst>
          </xdr:cNvPr>
          <xdr:cNvCxnSpPr>
            <a:cxnSpLocks/>
          </xdr:cNvCxnSpPr>
        </xdr:nvCxnSpPr>
        <xdr:spPr>
          <a:xfrm>
            <a:off x="575438" y="14248538"/>
            <a:ext cx="5285232"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583901</xdr:colOff>
      <xdr:row>62</xdr:row>
      <xdr:rowOff>131945</xdr:rowOff>
    </xdr:from>
    <xdr:to>
      <xdr:col>1</xdr:col>
      <xdr:colOff>2506098</xdr:colOff>
      <xdr:row>64</xdr:row>
      <xdr:rowOff>128718</xdr:rowOff>
    </xdr:to>
    <xdr:grpSp>
      <xdr:nvGrpSpPr>
        <xdr:cNvPr id="148" name="Grupo 147">
          <a:extLst>
            <a:ext uri="{FF2B5EF4-FFF2-40B4-BE49-F238E27FC236}">
              <a16:creationId xmlns:a16="http://schemas.microsoft.com/office/drawing/2014/main" xmlns="" id="{CA7B2371-3B06-4B9B-9469-235F43CE38D0}"/>
            </a:ext>
          </a:extLst>
        </xdr:cNvPr>
        <xdr:cNvGrpSpPr/>
      </xdr:nvGrpSpPr>
      <xdr:grpSpPr>
        <a:xfrm>
          <a:off x="583901" y="12962120"/>
          <a:ext cx="2769922" cy="377773"/>
          <a:chOff x="552970" y="11990570"/>
          <a:chExt cx="2769922" cy="377773"/>
        </a:xfrm>
      </xdr:grpSpPr>
      <xdr:sp macro="" textlink="">
        <xdr:nvSpPr>
          <xdr:cNvPr id="149" name="Paso" descr="Todo sobre la función PROMEDIO, con un hipervínculo a la Web&#10;&#10;">
            <a:hlinkClick xmlns:r="http://schemas.openxmlformats.org/officeDocument/2006/relationships" r:id="rId6" tooltip="Seleccione esta opción para obtener más información en la Web sobre el uso de Excel como una calculadora"/>
            <a:extLst>
              <a:ext uri="{FF2B5EF4-FFF2-40B4-BE49-F238E27FC236}">
                <a16:creationId xmlns:a16="http://schemas.microsoft.com/office/drawing/2014/main" xmlns="" id="{94DAAE3B-3571-4AC2-BCCC-AD998F75E3DC}"/>
              </a:ext>
            </a:extLst>
          </xdr:cNvPr>
          <xdr:cNvSpPr txBox="1"/>
        </xdr:nvSpPr>
        <xdr:spPr>
          <a:xfrm>
            <a:off x="1002467" y="12068801"/>
            <a:ext cx="2320425" cy="26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Usar Excel como una calculadora</a:t>
            </a:r>
          </a:p>
        </xdr:txBody>
      </xdr:sp>
      <xdr:pic>
        <xdr:nvPicPr>
          <xdr:cNvPr id="150" name="Gráfico 22" descr="Seleccione esta opción para obtener más información en la Web">
            <a:hlinkClick xmlns:r="http://schemas.openxmlformats.org/officeDocument/2006/relationships" r:id="rId6" tooltip="Seleccione esta opción para obtener más información en la Web"/>
            <a:extLst>
              <a:ext uri="{FF2B5EF4-FFF2-40B4-BE49-F238E27FC236}">
                <a16:creationId xmlns:a16="http://schemas.microsoft.com/office/drawing/2014/main" xmlns="" id="{EBAE2967-711A-4896-A8B7-B7FA652650A2}"/>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xmlns="" r:embed="rId8"/>
              </a:ext>
            </a:extLst>
          </a:blip>
          <a:stretch>
            <a:fillRect/>
          </a:stretch>
        </xdr:blipFill>
        <xdr:spPr>
          <a:xfrm>
            <a:off x="552970" y="11990570"/>
            <a:ext cx="475661" cy="377773"/>
          </a:xfrm>
          <a:prstGeom prst="rect">
            <a:avLst/>
          </a:prstGeom>
        </xdr:spPr>
      </xdr:pic>
    </xdr:grpSp>
    <xdr:clientData/>
  </xdr:twoCellAnchor>
  <xdr:twoCellAnchor editAs="absolute">
    <xdr:from>
      <xdr:col>0</xdr:col>
      <xdr:colOff>583901</xdr:colOff>
      <xdr:row>64</xdr:row>
      <xdr:rowOff>136975</xdr:rowOff>
    </xdr:from>
    <xdr:to>
      <xdr:col>1</xdr:col>
      <xdr:colOff>3362325</xdr:colOff>
      <xdr:row>66</xdr:row>
      <xdr:rowOff>139335</xdr:rowOff>
    </xdr:to>
    <xdr:grpSp>
      <xdr:nvGrpSpPr>
        <xdr:cNvPr id="151" name="Grupo 150" descr="Información general sobre fórmulas en Excel">
          <a:extLst>
            <a:ext uri="{FF2B5EF4-FFF2-40B4-BE49-F238E27FC236}">
              <a16:creationId xmlns:a16="http://schemas.microsoft.com/office/drawing/2014/main" xmlns="" id="{DBBBF993-8DF8-4B72-8129-E3AA07A81756}"/>
            </a:ext>
          </a:extLst>
        </xdr:cNvPr>
        <xdr:cNvGrpSpPr/>
      </xdr:nvGrpSpPr>
      <xdr:grpSpPr>
        <a:xfrm>
          <a:off x="583901" y="13348150"/>
          <a:ext cx="3626149" cy="383360"/>
          <a:chOff x="552970" y="12376600"/>
          <a:chExt cx="3626149" cy="383360"/>
        </a:xfrm>
      </xdr:grpSpPr>
      <xdr:sp macro="" textlink="">
        <xdr:nvSpPr>
          <xdr:cNvPr id="152" name="Paso" descr="Todo acerca de la función CONTAR, con un hipervínculo a la Web&#10;">
            <a:hlinkClick xmlns:r="http://schemas.openxmlformats.org/officeDocument/2006/relationships" r:id="rId9" tooltip="Seleccione esta opción para obtener información en la Web sobre fórmulas de Excel"/>
            <a:extLst>
              <a:ext uri="{FF2B5EF4-FFF2-40B4-BE49-F238E27FC236}">
                <a16:creationId xmlns:a16="http://schemas.microsoft.com/office/drawing/2014/main" xmlns="" id="{68253150-FDCC-4078-B423-C873DCBF4AD9}"/>
              </a:ext>
            </a:extLst>
          </xdr:cNvPr>
          <xdr:cNvSpPr txBox="1"/>
        </xdr:nvSpPr>
        <xdr:spPr>
          <a:xfrm>
            <a:off x="1002467" y="12466356"/>
            <a:ext cx="3176652" cy="244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Información general sobre fórmulas en Excel</a:t>
            </a:r>
          </a:p>
        </xdr:txBody>
      </xdr:sp>
      <xdr:pic>
        <xdr:nvPicPr>
          <xdr:cNvPr id="153" name="Gráfico 22" descr="Seleccione esta opción para obtener más información en la Web">
            <a:hlinkClick xmlns:r="http://schemas.openxmlformats.org/officeDocument/2006/relationships" r:id="rId9" tooltip="Seleccione esta opción para obtener más información en la Web"/>
            <a:extLst>
              <a:ext uri="{FF2B5EF4-FFF2-40B4-BE49-F238E27FC236}">
                <a16:creationId xmlns:a16="http://schemas.microsoft.com/office/drawing/2014/main" xmlns="" id="{8A744DEE-DB39-49DC-9ECF-DB49429F782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xmlns="" r:embed="rId8"/>
              </a:ext>
            </a:extLst>
          </a:blip>
          <a:stretch>
            <a:fillRect/>
          </a:stretch>
        </xdr:blipFill>
        <xdr:spPr>
          <a:xfrm>
            <a:off x="552970" y="12376600"/>
            <a:ext cx="475661" cy="383360"/>
          </a:xfrm>
          <a:prstGeom prst="rect">
            <a:avLst/>
          </a:prstGeom>
        </xdr:spPr>
      </xdr:pic>
    </xdr:grpSp>
    <xdr:clientData/>
  </xdr:twoCellAnchor>
  <xdr:twoCellAnchor editAs="absolute">
    <xdr:from>
      <xdr:col>0</xdr:col>
      <xdr:colOff>583901</xdr:colOff>
      <xdr:row>66</xdr:row>
      <xdr:rowOff>155773</xdr:rowOff>
    </xdr:from>
    <xdr:to>
      <xdr:col>1</xdr:col>
      <xdr:colOff>3228975</xdr:colOff>
      <xdr:row>68</xdr:row>
      <xdr:rowOff>152546</xdr:rowOff>
    </xdr:to>
    <xdr:grpSp>
      <xdr:nvGrpSpPr>
        <xdr:cNvPr id="154" name="Grupo 153">
          <a:extLst>
            <a:ext uri="{FF2B5EF4-FFF2-40B4-BE49-F238E27FC236}">
              <a16:creationId xmlns:a16="http://schemas.microsoft.com/office/drawing/2014/main" xmlns="" id="{97003A87-44BF-4E57-A760-19DF355C2169}"/>
            </a:ext>
          </a:extLst>
        </xdr:cNvPr>
        <xdr:cNvGrpSpPr/>
      </xdr:nvGrpSpPr>
      <xdr:grpSpPr>
        <a:xfrm>
          <a:off x="583901" y="13747948"/>
          <a:ext cx="3492799" cy="377773"/>
          <a:chOff x="552970" y="12776398"/>
          <a:chExt cx="3492799" cy="377773"/>
        </a:xfrm>
      </xdr:grpSpPr>
      <xdr:sp macro="" textlink="">
        <xdr:nvSpPr>
          <xdr:cNvPr id="155" name="Paso" descr="Usar Excel como calculadora, con un hipervínculo a la Web&#10;">
            <a:hlinkClick xmlns:r="http://schemas.openxmlformats.org/officeDocument/2006/relationships" r:id="rId10" tooltip="Seleccione esta opción para obtener información en la Web sobre las funciones de Excel por categoría"/>
            <a:extLst>
              <a:ext uri="{FF2B5EF4-FFF2-40B4-BE49-F238E27FC236}">
                <a16:creationId xmlns:a16="http://schemas.microsoft.com/office/drawing/2014/main" xmlns="" id="{1B8A91B8-3AD1-4CBF-A83F-989016E1EFCA}"/>
              </a:ext>
            </a:extLst>
          </xdr:cNvPr>
          <xdr:cNvSpPr txBox="1"/>
        </xdr:nvSpPr>
        <xdr:spPr>
          <a:xfrm>
            <a:off x="1002466" y="12860578"/>
            <a:ext cx="3043303" cy="249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Funciones de Excel (por categoría) </a:t>
            </a:r>
          </a:p>
        </xdr:txBody>
      </xdr:sp>
      <xdr:pic>
        <xdr:nvPicPr>
          <xdr:cNvPr id="156" name="Gráfico 155" descr="Seleccione esta opción para obtener más información en la Web">
            <a:hlinkClick xmlns:r="http://schemas.openxmlformats.org/officeDocument/2006/relationships" r:id="rId10" tooltip="Seleccione esta opción para obtener más información en la Web"/>
            <a:extLst>
              <a:ext uri="{FF2B5EF4-FFF2-40B4-BE49-F238E27FC236}">
                <a16:creationId xmlns:a16="http://schemas.microsoft.com/office/drawing/2014/main" xmlns="" id="{6A002DE9-B460-4DEF-89B0-9CE1D5FEA443}"/>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xmlns="" r:embed="rId8"/>
              </a:ext>
            </a:extLst>
          </a:blip>
          <a:stretch>
            <a:fillRect/>
          </a:stretch>
        </xdr:blipFill>
        <xdr:spPr>
          <a:xfrm>
            <a:off x="552970" y="12776398"/>
            <a:ext cx="475661" cy="377773"/>
          </a:xfrm>
          <a:prstGeom prst="rect">
            <a:avLst/>
          </a:prstGeom>
        </xdr:spPr>
      </xdr:pic>
    </xdr:grpSp>
    <xdr:clientData/>
  </xdr:twoCellAnchor>
  <xdr:twoCellAnchor editAs="absolute">
    <xdr:from>
      <xdr:col>0</xdr:col>
      <xdr:colOff>577034</xdr:colOff>
      <xdr:row>68</xdr:row>
      <xdr:rowOff>167632</xdr:rowOff>
    </xdr:from>
    <xdr:to>
      <xdr:col>1</xdr:col>
      <xdr:colOff>3571875</xdr:colOff>
      <xdr:row>70</xdr:row>
      <xdr:rowOff>169992</xdr:rowOff>
    </xdr:to>
    <xdr:grpSp>
      <xdr:nvGrpSpPr>
        <xdr:cNvPr id="157" name="Grupo 156">
          <a:extLst>
            <a:ext uri="{FF2B5EF4-FFF2-40B4-BE49-F238E27FC236}">
              <a16:creationId xmlns:a16="http://schemas.microsoft.com/office/drawing/2014/main" xmlns="" id="{71257630-43F1-4787-B9D3-FAD6BF048228}"/>
            </a:ext>
          </a:extLst>
        </xdr:cNvPr>
        <xdr:cNvGrpSpPr/>
      </xdr:nvGrpSpPr>
      <xdr:grpSpPr>
        <a:xfrm>
          <a:off x="577034" y="14140807"/>
          <a:ext cx="3842566" cy="383360"/>
          <a:chOff x="565153" y="13169257"/>
          <a:chExt cx="3842566" cy="383360"/>
        </a:xfrm>
      </xdr:grpSpPr>
      <xdr:sp macro="" textlink="">
        <xdr:nvSpPr>
          <xdr:cNvPr id="158" name="Paso" descr="Aprendizaje gratuito de Excel en línea, con un hipervínculo a la Web&#10;">
            <a:hlinkClick xmlns:r="http://schemas.openxmlformats.org/officeDocument/2006/relationships" r:id="rId11" tooltip="Seleccione esta opción para obtener información en la Web sobre las funciones de Excel (orden alfabético)"/>
            <a:extLst>
              <a:ext uri="{FF2B5EF4-FFF2-40B4-BE49-F238E27FC236}">
                <a16:creationId xmlns:a16="http://schemas.microsoft.com/office/drawing/2014/main" xmlns="" id="{A1D2C3A9-E7A3-44B5-93E4-99B051F60D72}"/>
              </a:ext>
            </a:extLst>
          </xdr:cNvPr>
          <xdr:cNvSpPr txBox="1"/>
        </xdr:nvSpPr>
        <xdr:spPr>
          <a:xfrm>
            <a:off x="1014649" y="13253084"/>
            <a:ext cx="3393070"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Funciones de Excel (por orden alfabético) </a:t>
            </a:r>
          </a:p>
        </xdr:txBody>
      </xdr:sp>
      <xdr:pic>
        <xdr:nvPicPr>
          <xdr:cNvPr id="159" name="Gráfico 22" descr="Seleccione esta opción para obtener más información en la Web">
            <a:hlinkClick xmlns:r="http://schemas.openxmlformats.org/officeDocument/2006/relationships" r:id="rId11" tooltip="Seleccione esta opción para obtener más información en la Web"/>
            <a:extLst>
              <a:ext uri="{FF2B5EF4-FFF2-40B4-BE49-F238E27FC236}">
                <a16:creationId xmlns:a16="http://schemas.microsoft.com/office/drawing/2014/main" xmlns="" id="{39497227-C71D-4FA2-9B71-A022FF7F1C61}"/>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xmlns="" r:embed="rId8"/>
              </a:ext>
            </a:extLst>
          </a:blip>
          <a:stretch>
            <a:fillRect/>
          </a:stretch>
        </xdr:blipFill>
        <xdr:spPr>
          <a:xfrm>
            <a:off x="565153" y="13169257"/>
            <a:ext cx="475661" cy="383360"/>
          </a:xfrm>
          <a:prstGeom prst="rect">
            <a:avLst/>
          </a:prstGeom>
        </xdr:spPr>
      </xdr:pic>
    </xdr:grpSp>
    <xdr:clientData/>
  </xdr:twoCellAnchor>
  <xdr:twoCellAnchor editAs="absolute">
    <xdr:from>
      <xdr:col>0</xdr:col>
      <xdr:colOff>586559</xdr:colOff>
      <xdr:row>70</xdr:row>
      <xdr:rowOff>167632</xdr:rowOff>
    </xdr:from>
    <xdr:to>
      <xdr:col>1</xdr:col>
      <xdr:colOff>2876550</xdr:colOff>
      <xdr:row>72</xdr:row>
      <xdr:rowOff>169992</xdr:rowOff>
    </xdr:to>
    <xdr:grpSp>
      <xdr:nvGrpSpPr>
        <xdr:cNvPr id="160" name="Grupo 159">
          <a:extLst>
            <a:ext uri="{FF2B5EF4-FFF2-40B4-BE49-F238E27FC236}">
              <a16:creationId xmlns:a16="http://schemas.microsoft.com/office/drawing/2014/main" xmlns="" id="{32835AA2-E6D6-41DC-B4E4-AF07FAC19150}"/>
            </a:ext>
          </a:extLst>
        </xdr:cNvPr>
        <xdr:cNvGrpSpPr/>
      </xdr:nvGrpSpPr>
      <xdr:grpSpPr>
        <a:xfrm>
          <a:off x="586559" y="14521807"/>
          <a:ext cx="3137716" cy="383360"/>
          <a:chOff x="574678" y="13550257"/>
          <a:chExt cx="3137716" cy="383360"/>
        </a:xfrm>
      </xdr:grpSpPr>
      <xdr:sp macro="" textlink="">
        <xdr:nvSpPr>
          <xdr:cNvPr id="161" name="Paso" descr="Aprendizaje gratuito de Excel en línea, con un hipervínculo a la Web&#10;">
            <a:hlinkClick xmlns:r="http://schemas.openxmlformats.org/officeDocument/2006/relationships" r:id="rId12" tooltip="Seleccione esta opción para obtener información en la web sobre el aprendizaje gratuito de Excel en línea"/>
            <a:extLst>
              <a:ext uri="{FF2B5EF4-FFF2-40B4-BE49-F238E27FC236}">
                <a16:creationId xmlns:a16="http://schemas.microsoft.com/office/drawing/2014/main" xmlns="" id="{BBD9D617-8BE8-4A77-A4A7-46711DF153C7}"/>
              </a:ext>
            </a:extLst>
          </xdr:cNvPr>
          <xdr:cNvSpPr txBox="1"/>
        </xdr:nvSpPr>
        <xdr:spPr>
          <a:xfrm>
            <a:off x="1014650" y="13634084"/>
            <a:ext cx="2697744"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162" name="Gráfico 22" descr="Seleccione esta opción para obtener más información en la Web">
            <a:hlinkClick xmlns:r="http://schemas.openxmlformats.org/officeDocument/2006/relationships" r:id="rId12" tooltip="Seleccione esta opción para obtener más información en la Web"/>
            <a:extLst>
              <a:ext uri="{FF2B5EF4-FFF2-40B4-BE49-F238E27FC236}">
                <a16:creationId xmlns:a16="http://schemas.microsoft.com/office/drawing/2014/main" xmlns="" id="{3D7A9E61-8947-4BBC-839B-5B5A5DD9C3EA}"/>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xmlns="" r:embed="rId8"/>
              </a:ext>
            </a:extLst>
          </a:blip>
          <a:stretch>
            <a:fillRect/>
          </a:stretch>
        </xdr:blipFill>
        <xdr:spPr>
          <a:xfrm>
            <a:off x="574678" y="13550257"/>
            <a:ext cx="475661" cy="383360"/>
          </a:xfrm>
          <a:prstGeom prst="rect">
            <a:avLst/>
          </a:prstGeom>
        </xdr:spPr>
      </xdr:pic>
    </xdr:grpSp>
    <xdr:clientData/>
  </xdr:twoCellAnchor>
  <xdr:twoCellAnchor editAs="absolute">
    <xdr:from>
      <xdr:col>1</xdr:col>
      <xdr:colOff>5412555</xdr:colOff>
      <xdr:row>4</xdr:row>
      <xdr:rowOff>125634</xdr:rowOff>
    </xdr:from>
    <xdr:to>
      <xdr:col>4</xdr:col>
      <xdr:colOff>787437</xdr:colOff>
      <xdr:row>15</xdr:row>
      <xdr:rowOff>25817</xdr:rowOff>
    </xdr:to>
    <xdr:grpSp>
      <xdr:nvGrpSpPr>
        <xdr:cNvPr id="163" name="Grupo 162">
          <a:extLst>
            <a:ext uri="{FF2B5EF4-FFF2-40B4-BE49-F238E27FC236}">
              <a16:creationId xmlns:a16="http://schemas.microsoft.com/office/drawing/2014/main" xmlns="" id="{C2C01485-52DA-46D7-91BA-2CB22C9C592D}"/>
            </a:ext>
          </a:extLst>
        </xdr:cNvPr>
        <xdr:cNvGrpSpPr/>
      </xdr:nvGrpSpPr>
      <xdr:grpSpPr>
        <a:xfrm>
          <a:off x="6260280" y="1506759"/>
          <a:ext cx="2270982" cy="2024258"/>
          <a:chOff x="6219825" y="1343434"/>
          <a:chExt cx="2270982" cy="2014786"/>
        </a:xfrm>
      </xdr:grpSpPr>
      <xdr:grpSp>
        <xdr:nvGrpSpPr>
          <xdr:cNvPr id="164" name="Líneas de apertura">
            <a:extLst>
              <a:ext uri="{FF2B5EF4-FFF2-40B4-BE49-F238E27FC236}">
                <a16:creationId xmlns:a16="http://schemas.microsoft.com/office/drawing/2014/main" xmlns="" id="{C6C732D8-8C93-4CFB-BAD8-7EB1D0E191AF}"/>
              </a:ext>
            </a:extLst>
          </xdr:cNvPr>
          <xdr:cNvGrpSpPr/>
        </xdr:nvGrpSpPr>
        <xdr:grpSpPr>
          <a:xfrm rot="5886532">
            <a:off x="6645422" y="1081158"/>
            <a:ext cx="563095" cy="1087648"/>
            <a:chOff x="9871108" y="1048155"/>
            <a:chExt cx="273326" cy="925220"/>
          </a:xfrm>
        </xdr:grpSpPr>
        <xdr:sp macro="" textlink="">
          <xdr:nvSpPr>
            <xdr:cNvPr id="167" name="Otra línea de apertura" descr="Línea de apertura">
              <a:extLst>
                <a:ext uri="{FF2B5EF4-FFF2-40B4-BE49-F238E27FC236}">
                  <a16:creationId xmlns:a16="http://schemas.microsoft.com/office/drawing/2014/main" xmlns="" id="{CE60D9BE-1267-484B-8547-1136C10EC14C}"/>
                </a:ext>
              </a:extLst>
            </xdr:cNvPr>
            <xdr:cNvSpPr/>
          </xdr:nvSpPr>
          <xdr:spPr>
            <a:xfrm>
              <a:off x="9871108" y="1048155"/>
              <a:ext cx="273326" cy="39883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8" name="Línea de apertura" descr="Línea de apertura&#10;">
              <a:extLst>
                <a:ext uri="{FF2B5EF4-FFF2-40B4-BE49-F238E27FC236}">
                  <a16:creationId xmlns:a16="http://schemas.microsoft.com/office/drawing/2014/main" xmlns="" id="{5B02AF09-F448-47F0-A846-E12FFA754450}"/>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165" name="Estrellas" descr="Estrellas">
            <a:extLst>
              <a:ext uri="{FF2B5EF4-FFF2-40B4-BE49-F238E27FC236}">
                <a16:creationId xmlns:a16="http://schemas.microsoft.com/office/drawing/2014/main" xmlns="" id="{7A19B73F-71AE-41DE-BB2D-C688A7125981}"/>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xmlns="" r:embed="rId14"/>
              </a:ext>
            </a:extLst>
          </a:blip>
          <a:stretch>
            <a:fillRect/>
          </a:stretch>
        </xdr:blipFill>
        <xdr:spPr>
          <a:xfrm>
            <a:off x="6219825" y="1993317"/>
            <a:ext cx="388117" cy="337815"/>
          </a:xfrm>
          <a:prstGeom prst="rect">
            <a:avLst/>
          </a:prstGeom>
        </xdr:spPr>
      </xdr:pic>
      <xdr:sp macro="" textlink="">
        <xdr:nvSpPr>
          <xdr:cNvPr id="166" name="Instrucciones" descr="MIRE ESTO&#10;Cambie los números aquí y vea cómo los resultados de las fórmulas cambian automáticamente.&#10;">
            <a:extLst>
              <a:ext uri="{FF2B5EF4-FFF2-40B4-BE49-F238E27FC236}">
                <a16:creationId xmlns:a16="http://schemas.microsoft.com/office/drawing/2014/main" xmlns="" id="{50555AA4-008E-4DD4-89F8-AF46A3D1D5A7}"/>
              </a:ext>
            </a:extLst>
          </xdr:cNvPr>
          <xdr:cNvSpPr txBox="1"/>
        </xdr:nvSpPr>
        <xdr:spPr>
          <a:xfrm>
            <a:off x="6521695" y="1948519"/>
            <a:ext cx="1969112"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MIRE ESTO</a:t>
            </a:r>
          </a:p>
          <a:p>
            <a:pPr rtl="0"/>
            <a:r>
              <a:rPr lang="es" sz="1200" kern="1200">
                <a:solidFill>
                  <a:schemeClr val="dk1"/>
                </a:solidFill>
                <a:effectLst/>
                <a:latin typeface="+mn-lt"/>
                <a:ea typeface="+mn-ea"/>
                <a:cs typeface="+mn-cs"/>
              </a:rPr>
              <a:t>Cambie</a:t>
            </a:r>
            <a:r>
              <a:rPr lang="es" sz="1200" kern="1200" baseline="0">
                <a:solidFill>
                  <a:schemeClr val="dk1"/>
                </a:solidFill>
                <a:effectLst/>
                <a:latin typeface="+mn-lt"/>
                <a:ea typeface="+mn-ea"/>
                <a:cs typeface="+mn-cs"/>
              </a:rPr>
              <a:t> los números aquí y vea cómo los resultados de las fórmulas cambian automáticamente.</a:t>
            </a:r>
            <a:endParaRPr lang="en-US" sz="900">
              <a:effectLst/>
            </a:endParaRPr>
          </a:p>
        </xdr:txBody>
      </xdr:sp>
    </xdr:grpSp>
    <xdr:clientData/>
  </xdr:twoCellAnchor>
  <xdr:twoCellAnchor editAs="absolute">
    <xdr:from>
      <xdr:col>1</xdr:col>
      <xdr:colOff>5323809</xdr:colOff>
      <xdr:row>25</xdr:row>
      <xdr:rowOff>129776</xdr:rowOff>
    </xdr:from>
    <xdr:to>
      <xdr:col>12</xdr:col>
      <xdr:colOff>133350</xdr:colOff>
      <xdr:row>57</xdr:row>
      <xdr:rowOff>28575</xdr:rowOff>
    </xdr:to>
    <xdr:grpSp>
      <xdr:nvGrpSpPr>
        <xdr:cNvPr id="169" name="Grupo 168">
          <a:extLst>
            <a:ext uri="{FF2B5EF4-FFF2-40B4-BE49-F238E27FC236}">
              <a16:creationId xmlns:a16="http://schemas.microsoft.com/office/drawing/2014/main" xmlns="" id="{50CFB57E-402D-428F-8A7B-D2B6BD7D7634}"/>
            </a:ext>
          </a:extLst>
        </xdr:cNvPr>
        <xdr:cNvGrpSpPr/>
      </xdr:nvGrpSpPr>
      <xdr:grpSpPr>
        <a:xfrm>
          <a:off x="6171534" y="5768576"/>
          <a:ext cx="7887366" cy="6137674"/>
          <a:chOff x="8257509" y="6178151"/>
          <a:chExt cx="7887366" cy="6137674"/>
        </a:xfrm>
      </xdr:grpSpPr>
      <xdr:grpSp>
        <xdr:nvGrpSpPr>
          <xdr:cNvPr id="170" name="INFORMACIÓN ÚTIL" descr="INFORMACIÓN ÚTIL&#10;&#10;">
            <a:extLst>
              <a:ext uri="{FF2B5EF4-FFF2-40B4-BE49-F238E27FC236}">
                <a16:creationId xmlns:a16="http://schemas.microsoft.com/office/drawing/2014/main" xmlns="" id="{C43C872B-4996-44B6-9821-46907E2D5805}"/>
              </a:ext>
            </a:extLst>
          </xdr:cNvPr>
          <xdr:cNvGrpSpPr/>
        </xdr:nvGrpSpPr>
        <xdr:grpSpPr>
          <a:xfrm>
            <a:off x="12486606" y="6178151"/>
            <a:ext cx="3658269" cy="2584850"/>
            <a:chOff x="7053810" y="15226304"/>
            <a:chExt cx="3769369" cy="2228920"/>
          </a:xfrm>
        </xdr:grpSpPr>
        <xdr:sp macro="" textlink="">
          <xdr:nvSpPr>
            <xdr:cNvPr id="212" name="Paso" descr="INFORMACIÓN ÚTIL&#10;Las constantes son valores que especifica en las celdas o fórmulas. Mientras que =10+20 puede calcular lo mismo que =A1+B1, no se recomienda usar constantes. ¿Por qué? Porque no puede ver fácilmente la constante sin seleccionar la celda y buscarla. Eso puede dificultar cambiarla más adelante. Es mucho más fácil colocar las constantes en celdas, donde pueden ajustarse fácilmente, y hacer referencia a ellas en las fórmulas.&#10;&#10;Por ejemplo: Seleccione la celda amarilla con 12 a continuación. Verá que usamos la función SUMA con un intervalo de celdas. No escriba &quot;4&quot; o &quot;8&quot; directamente en la fórmula. &#10;">
              <a:extLst>
                <a:ext uri="{FF2B5EF4-FFF2-40B4-BE49-F238E27FC236}">
                  <a16:creationId xmlns:a16="http://schemas.microsoft.com/office/drawing/2014/main" xmlns="" id="{D04FEABC-54EC-41D4-8544-354A180A4128}"/>
                </a:ext>
              </a:extLst>
            </xdr:cNvPr>
            <xdr:cNvSpPr txBox="1"/>
          </xdr:nvSpPr>
          <xdr:spPr>
            <a:xfrm>
              <a:off x="7377112" y="15262898"/>
              <a:ext cx="3446067" cy="2192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Las constantes son valores que especifica en las celdas o fórmulas. Mientras que =10+20 puede calcular lo mismo que =A1+B1, no se recomienda usar constantes. ¿Por qué? Porque no puede ver fácilmente la constante sin seleccionar la celda y buscarla. Eso puede dificultar cambiarla más adelante. Es mucho más fácil colocar las constantes en celdas, donde pueden ajustarse fácilmente, y hacer referencia a ellas en las fórmulas.</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es" sz="1100" b="0" i="0" kern="1200" baseline="0">
                  <a:solidFill>
                    <a:schemeClr val="dk1"/>
                  </a:solidFill>
                  <a:effectLst/>
                  <a:latin typeface="+mn-lt"/>
                  <a:ea typeface="+mn-ea"/>
                  <a:cs typeface="+mn-cs"/>
                </a:rPr>
                <a:t>Por ejemplo: Seleccione la celda amarilla con </a:t>
              </a:r>
              <a:r>
                <a:rPr lang="es" sz="1100" b="1" i="0" kern="1200" baseline="0">
                  <a:solidFill>
                    <a:schemeClr val="dk1"/>
                  </a:solidFill>
                  <a:effectLst/>
                  <a:latin typeface="+mn-lt"/>
                  <a:ea typeface="+mn-ea"/>
                  <a:cs typeface="+mn-cs"/>
                </a:rPr>
                <a:t>12</a:t>
              </a:r>
              <a:r>
                <a:rPr lang="es" sz="1100" b="0" i="0" kern="1200" baseline="0">
                  <a:solidFill>
                    <a:schemeClr val="dk1"/>
                  </a:solidFill>
                  <a:effectLst/>
                  <a:latin typeface="+mn-lt"/>
                  <a:ea typeface="+mn-ea"/>
                  <a:cs typeface="+mn-cs"/>
                </a:rPr>
                <a:t> a continuación. Verá que usamos la función </a:t>
              </a:r>
              <a:r>
                <a:rPr lang="es" sz="1100" b="1" i="0" kern="1200" baseline="0">
                  <a:solidFill>
                    <a:schemeClr val="dk1"/>
                  </a:solidFill>
                  <a:effectLst/>
                  <a:latin typeface="+mn-lt"/>
                  <a:ea typeface="+mn-ea"/>
                  <a:cs typeface="+mn-cs"/>
                </a:rPr>
                <a:t>SUMA</a:t>
              </a:r>
              <a:r>
                <a:rPr lang="es" sz="1100" b="0" i="0" kern="1200" baseline="0">
                  <a:solidFill>
                    <a:schemeClr val="dk1"/>
                  </a:solidFill>
                  <a:effectLst/>
                  <a:latin typeface="+mn-lt"/>
                  <a:ea typeface="+mn-ea"/>
                  <a:cs typeface="+mn-cs"/>
                </a:rPr>
                <a:t> con un intervalo de celdas. No escriba "4" o "8" directamente en la fórmula. </a:t>
              </a:r>
            </a:p>
          </xdr:txBody>
        </xdr:sp>
        <xdr:pic>
          <xdr:nvPicPr>
            <xdr:cNvPr id="213" name="Gráfico 147" descr="Gafas">
              <a:extLst>
                <a:ext uri="{FF2B5EF4-FFF2-40B4-BE49-F238E27FC236}">
                  <a16:creationId xmlns:a16="http://schemas.microsoft.com/office/drawing/2014/main" xmlns="" id="{720D4EE0-7550-4DC7-A79F-7DA9F6C0DF04}"/>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xmlns="" r:embed="rId16"/>
                </a:ext>
              </a:extLst>
            </a:blip>
            <a:stretch>
              <a:fillRect/>
            </a:stretch>
          </xdr:blipFill>
          <xdr:spPr>
            <a:xfrm>
              <a:off x="7053810" y="15226304"/>
              <a:ext cx="323347" cy="349115"/>
            </a:xfrm>
            <a:prstGeom prst="rect">
              <a:avLst/>
            </a:prstGeom>
          </xdr:spPr>
        </xdr:pic>
      </xdr:grpSp>
      <xdr:grpSp>
        <xdr:nvGrpSpPr>
          <xdr:cNvPr id="171" name="Grupo 170">
            <a:extLst>
              <a:ext uri="{FF2B5EF4-FFF2-40B4-BE49-F238E27FC236}">
                <a16:creationId xmlns:a16="http://schemas.microsoft.com/office/drawing/2014/main" xmlns="" id="{7440BE31-1C3C-4F77-9B4A-DA987875D6C4}"/>
              </a:ext>
            </a:extLst>
          </xdr:cNvPr>
          <xdr:cNvGrpSpPr/>
        </xdr:nvGrpSpPr>
        <xdr:grpSpPr>
          <a:xfrm>
            <a:off x="8319789" y="6402998"/>
            <a:ext cx="4083384" cy="1294710"/>
            <a:chOff x="8319789" y="6402998"/>
            <a:chExt cx="4083384" cy="1294710"/>
          </a:xfrm>
        </xdr:grpSpPr>
        <xdr:sp macro="" textlink="">
          <xdr:nvSpPr>
            <xdr:cNvPr id="198" name="txt_Fórmula" descr="=A1+B1 &#10;">
              <a:extLst>
                <a:ext uri="{FF2B5EF4-FFF2-40B4-BE49-F238E27FC236}">
                  <a16:creationId xmlns:a16="http://schemas.microsoft.com/office/drawing/2014/main" xmlns="" id="{09925615-92E5-4FED-ABD0-95B91AFE7A89}"/>
                </a:ext>
              </a:extLst>
            </xdr:cNvPr>
            <xdr:cNvSpPr txBox="1"/>
          </xdr:nvSpPr>
          <xdr:spPr>
            <a:xfrm>
              <a:off x="8319789" y="6663836"/>
              <a:ext cx="2025984"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3600">
                  <a:solidFill>
                    <a:srgbClr val="000000"/>
                  </a:solidFill>
                  <a:effectLst/>
                  <a:latin typeface="Courier New" panose="02070309020205020404" pitchFamily="49" charset="0"/>
                  <a:ea typeface="Times New Roman" panose="02020603050405020304" pitchFamily="18" charset="0"/>
                </a:rPr>
                <a:t>=A1+B1 </a:t>
              </a:r>
              <a:endParaRPr lang="en-US" sz="3600">
                <a:effectLst/>
                <a:latin typeface="Times New Roman" panose="02020603050405020304" pitchFamily="18" charset="0"/>
                <a:ea typeface="Times New Roman" panose="02020603050405020304" pitchFamily="18" charset="0"/>
              </a:endParaRPr>
            </a:p>
          </xdr:txBody>
        </xdr:sp>
        <xdr:sp macro="" textlink="">
          <xdr:nvSpPr>
            <xdr:cNvPr id="199" name="LlaveSuperiorFórmula">
              <a:extLst>
                <a:ext uri="{FF2B5EF4-FFF2-40B4-BE49-F238E27FC236}">
                  <a16:creationId xmlns:a16="http://schemas.microsoft.com/office/drawing/2014/main" xmlns="" id="{06B625F0-B6FF-4FB6-82EE-37D7B29DEADC}"/>
                </a:ext>
              </a:extLst>
            </xdr:cNvPr>
            <xdr:cNvSpPr/>
          </xdr:nvSpPr>
          <xdr:spPr>
            <a:xfrm rot="5400000">
              <a:off x="9207945" y="6645021"/>
              <a:ext cx="121918" cy="19618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00" name="txt_GloboSuperiorFórmula" descr="Operador&#10;">
              <a:extLst>
                <a:ext uri="{FF2B5EF4-FFF2-40B4-BE49-F238E27FC236}">
                  <a16:creationId xmlns:a16="http://schemas.microsoft.com/office/drawing/2014/main" xmlns="" id="{FEB264EE-E7A0-4BFB-BBE2-0F36D6F84A74}"/>
                </a:ext>
              </a:extLst>
            </xdr:cNvPr>
            <xdr:cNvSpPr txBox="1">
              <a:spLocks noChangeArrowheads="1"/>
            </xdr:cNvSpPr>
          </xdr:nvSpPr>
          <xdr:spPr bwMode="auto">
            <a:xfrm>
              <a:off x="8903631" y="6402998"/>
              <a:ext cx="756000"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Operador</a:t>
              </a:r>
            </a:p>
          </xdr:txBody>
        </xdr:sp>
        <xdr:sp macro="" textlink="">
          <xdr:nvSpPr>
            <xdr:cNvPr id="201" name="LlaveSuperiorFórmula">
              <a:extLst>
                <a:ext uri="{FF2B5EF4-FFF2-40B4-BE49-F238E27FC236}">
                  <a16:creationId xmlns:a16="http://schemas.microsoft.com/office/drawing/2014/main" xmlns="" id="{3CB31A99-96D7-4A5F-A2D8-6091936DBB59}"/>
                </a:ext>
              </a:extLst>
            </xdr:cNvPr>
            <xdr:cNvSpPr/>
          </xdr:nvSpPr>
          <xdr:spPr>
            <a:xfrm rot="16200000">
              <a:off x="8791631" y="6974379"/>
              <a:ext cx="121918" cy="48264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02" name="txt_GloboSuperiorFórmula" descr="Referencia de celda&#10;&#10;">
              <a:extLst>
                <a:ext uri="{FF2B5EF4-FFF2-40B4-BE49-F238E27FC236}">
                  <a16:creationId xmlns:a16="http://schemas.microsoft.com/office/drawing/2014/main" xmlns="" id="{E6F187D6-FF2E-4EFC-AFAA-20952A07D390}"/>
                </a:ext>
              </a:extLst>
            </xdr:cNvPr>
            <xdr:cNvSpPr txBox="1">
              <a:spLocks noChangeArrowheads="1"/>
            </xdr:cNvSpPr>
          </xdr:nvSpPr>
          <xdr:spPr bwMode="auto">
            <a:xfrm>
              <a:off x="8430435" y="7293605"/>
              <a:ext cx="828000" cy="404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Referencia de celda</a:t>
              </a:r>
            </a:p>
          </xdr:txBody>
        </xdr:sp>
        <xdr:sp macro="" textlink="">
          <xdr:nvSpPr>
            <xdr:cNvPr id="203" name="LlaveSuperiorFórmula">
              <a:extLst>
                <a:ext uri="{FF2B5EF4-FFF2-40B4-BE49-F238E27FC236}">
                  <a16:creationId xmlns:a16="http://schemas.microsoft.com/office/drawing/2014/main" xmlns="" id="{872F7C58-72FF-46FC-8EC4-AEF5C7512D62}"/>
                </a:ext>
              </a:extLst>
            </xdr:cNvPr>
            <xdr:cNvSpPr/>
          </xdr:nvSpPr>
          <xdr:spPr>
            <a:xfrm rot="16200000">
              <a:off x="9638165" y="6973189"/>
              <a:ext cx="121918" cy="48502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04" name="txt_GloboSuperiorFórmula" descr="Referencia de celda&#10;&#10;">
              <a:extLst>
                <a:ext uri="{FF2B5EF4-FFF2-40B4-BE49-F238E27FC236}">
                  <a16:creationId xmlns:a16="http://schemas.microsoft.com/office/drawing/2014/main" xmlns="" id="{C8D9CEE7-9568-485B-8FE0-FB660EF1AC52}"/>
                </a:ext>
              </a:extLst>
            </xdr:cNvPr>
            <xdr:cNvSpPr txBox="1">
              <a:spLocks noChangeArrowheads="1"/>
            </xdr:cNvSpPr>
          </xdr:nvSpPr>
          <xdr:spPr bwMode="auto">
            <a:xfrm>
              <a:off x="9294829" y="7293605"/>
              <a:ext cx="828000" cy="404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Referencia de celda</a:t>
              </a:r>
            </a:p>
          </xdr:txBody>
        </xdr:sp>
        <xdr:sp macro="" textlink="">
          <xdr:nvSpPr>
            <xdr:cNvPr id="205" name="txt_Fórmula" descr="=10*20 &#10;">
              <a:extLst>
                <a:ext uri="{FF2B5EF4-FFF2-40B4-BE49-F238E27FC236}">
                  <a16:creationId xmlns:a16="http://schemas.microsoft.com/office/drawing/2014/main" xmlns="" id="{B5C03097-B1E4-4C44-A3A7-E2260FC430EB}"/>
                </a:ext>
              </a:extLst>
            </xdr:cNvPr>
            <xdr:cNvSpPr txBox="1"/>
          </xdr:nvSpPr>
          <xdr:spPr>
            <a:xfrm>
              <a:off x="10369130" y="6663836"/>
              <a:ext cx="2034043"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3600">
                  <a:solidFill>
                    <a:srgbClr val="000000"/>
                  </a:solidFill>
                  <a:effectLst/>
                  <a:latin typeface="Courier New" panose="02070309020205020404" pitchFamily="49" charset="0"/>
                  <a:ea typeface="Times New Roman" panose="02020603050405020304" pitchFamily="18" charset="0"/>
                </a:rPr>
                <a:t>=10+20 </a:t>
              </a:r>
              <a:endParaRPr lang="en-US" sz="3600">
                <a:effectLst/>
                <a:latin typeface="Times New Roman" panose="02020603050405020304" pitchFamily="18" charset="0"/>
                <a:ea typeface="Times New Roman" panose="02020603050405020304" pitchFamily="18" charset="0"/>
              </a:endParaRPr>
            </a:p>
          </xdr:txBody>
        </xdr:sp>
        <xdr:sp macro="" textlink="">
          <xdr:nvSpPr>
            <xdr:cNvPr id="206" name="LlaveSuperiorFórmula">
              <a:extLst>
                <a:ext uri="{FF2B5EF4-FFF2-40B4-BE49-F238E27FC236}">
                  <a16:creationId xmlns:a16="http://schemas.microsoft.com/office/drawing/2014/main" xmlns="" id="{81CD8C84-59B0-42BA-84FD-161333AB7096}"/>
                </a:ext>
              </a:extLst>
            </xdr:cNvPr>
            <xdr:cNvSpPr/>
          </xdr:nvSpPr>
          <xdr:spPr>
            <a:xfrm rot="5400000">
              <a:off x="11262049" y="6643189"/>
              <a:ext cx="121918" cy="19985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07" name="txt_GloboSuperiorFórmula" descr="Operador&#10;">
              <a:extLst>
                <a:ext uri="{FF2B5EF4-FFF2-40B4-BE49-F238E27FC236}">
                  <a16:creationId xmlns:a16="http://schemas.microsoft.com/office/drawing/2014/main" xmlns="" id="{1B4C2F37-2973-4A52-8665-E35B15BB3D6B}"/>
                </a:ext>
              </a:extLst>
            </xdr:cNvPr>
            <xdr:cNvSpPr txBox="1">
              <a:spLocks noChangeArrowheads="1"/>
            </xdr:cNvSpPr>
          </xdr:nvSpPr>
          <xdr:spPr bwMode="auto">
            <a:xfrm>
              <a:off x="10971993" y="6402998"/>
              <a:ext cx="756000"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Operador</a:t>
              </a:r>
            </a:p>
          </xdr:txBody>
        </xdr:sp>
        <xdr:sp macro="" textlink="">
          <xdr:nvSpPr>
            <xdr:cNvPr id="208" name="LlaveSuperiorFórmula">
              <a:extLst>
                <a:ext uri="{FF2B5EF4-FFF2-40B4-BE49-F238E27FC236}">
                  <a16:creationId xmlns:a16="http://schemas.microsoft.com/office/drawing/2014/main" xmlns="" id="{1272A68F-37F0-4A7B-B89A-A0390EAF5C54}"/>
                </a:ext>
              </a:extLst>
            </xdr:cNvPr>
            <xdr:cNvSpPr/>
          </xdr:nvSpPr>
          <xdr:spPr>
            <a:xfrm rot="16200000">
              <a:off x="10843170" y="6973646"/>
              <a:ext cx="121918" cy="48411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09" name="txt_GloboSuperiorFórmula" descr="Constante&#10;">
              <a:extLst>
                <a:ext uri="{FF2B5EF4-FFF2-40B4-BE49-F238E27FC236}">
                  <a16:creationId xmlns:a16="http://schemas.microsoft.com/office/drawing/2014/main" xmlns="" id="{C3D3BDE9-0CDA-4720-99C6-226649AE3EAE}"/>
                </a:ext>
              </a:extLst>
            </xdr:cNvPr>
            <xdr:cNvSpPr txBox="1">
              <a:spLocks noChangeArrowheads="1"/>
            </xdr:cNvSpPr>
          </xdr:nvSpPr>
          <xdr:spPr bwMode="auto">
            <a:xfrm>
              <a:off x="10508583" y="7293605"/>
              <a:ext cx="792000" cy="404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Constante</a:t>
              </a:r>
            </a:p>
          </xdr:txBody>
        </xdr:sp>
        <xdr:sp macro="" textlink="">
          <xdr:nvSpPr>
            <xdr:cNvPr id="210" name="LlaveSuperiorFórmula">
              <a:extLst>
                <a:ext uri="{FF2B5EF4-FFF2-40B4-BE49-F238E27FC236}">
                  <a16:creationId xmlns:a16="http://schemas.microsoft.com/office/drawing/2014/main" xmlns="" id="{A2388037-0C8B-4449-A76D-B27DF4538FD1}"/>
                </a:ext>
              </a:extLst>
            </xdr:cNvPr>
            <xdr:cNvSpPr/>
          </xdr:nvSpPr>
          <xdr:spPr>
            <a:xfrm rot="16200000">
              <a:off x="11694101" y="6973189"/>
              <a:ext cx="121918" cy="48502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11" name="txt_GloboSuperiorFórmula" descr="Constante&#10;">
              <a:extLst>
                <a:ext uri="{FF2B5EF4-FFF2-40B4-BE49-F238E27FC236}">
                  <a16:creationId xmlns:a16="http://schemas.microsoft.com/office/drawing/2014/main" xmlns="" id="{9CAE6A7E-8E69-4ADE-A18A-4213125DEC6D}"/>
                </a:ext>
              </a:extLst>
            </xdr:cNvPr>
            <xdr:cNvSpPr txBox="1">
              <a:spLocks noChangeArrowheads="1"/>
            </xdr:cNvSpPr>
          </xdr:nvSpPr>
          <xdr:spPr bwMode="auto">
            <a:xfrm>
              <a:off x="11368582" y="7293605"/>
              <a:ext cx="792000" cy="404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Constante</a:t>
              </a:r>
            </a:p>
          </xdr:txBody>
        </xdr:sp>
      </xdr:grpSp>
      <xdr:grpSp>
        <xdr:nvGrpSpPr>
          <xdr:cNvPr id="172" name="Grupo 171">
            <a:extLst>
              <a:ext uri="{FF2B5EF4-FFF2-40B4-BE49-F238E27FC236}">
                <a16:creationId xmlns:a16="http://schemas.microsoft.com/office/drawing/2014/main" xmlns="" id="{27FB8F52-9F55-421A-90F9-FEBBC5A87DF7}"/>
              </a:ext>
            </a:extLst>
          </xdr:cNvPr>
          <xdr:cNvGrpSpPr/>
        </xdr:nvGrpSpPr>
        <xdr:grpSpPr>
          <a:xfrm>
            <a:off x="8257510" y="8164390"/>
            <a:ext cx="3790306" cy="1789235"/>
            <a:chOff x="8257510" y="8164390"/>
            <a:chExt cx="3790306" cy="1789235"/>
          </a:xfrm>
        </xdr:grpSpPr>
        <xdr:sp macro="" textlink="">
          <xdr:nvSpPr>
            <xdr:cNvPr id="191" name="txt_Fórmula" descr="=SUMA(A1:A10)&#10;">
              <a:extLst>
                <a:ext uri="{FF2B5EF4-FFF2-40B4-BE49-F238E27FC236}">
                  <a16:creationId xmlns:a16="http://schemas.microsoft.com/office/drawing/2014/main" xmlns="" id="{420560C2-240E-4A77-8A25-1E46F3BE03DF}"/>
                </a:ext>
              </a:extLst>
            </xdr:cNvPr>
            <xdr:cNvSpPr txBox="1"/>
          </xdr:nvSpPr>
          <xdr:spPr>
            <a:xfrm>
              <a:off x="8257510" y="8447209"/>
              <a:ext cx="3790306"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3600">
                  <a:solidFill>
                    <a:srgbClr val="000000"/>
                  </a:solidFill>
                  <a:effectLst/>
                  <a:latin typeface="Courier New" panose="02070309020205020404" pitchFamily="49" charset="0"/>
                  <a:ea typeface="Times New Roman" panose="02020603050405020304" pitchFamily="18" charset="0"/>
                </a:rPr>
                <a:t>=SUMA(A1:A10)</a:t>
              </a:r>
              <a:endParaRPr lang="en-US" sz="3600">
                <a:effectLst/>
                <a:latin typeface="Times New Roman" panose="02020603050405020304" pitchFamily="18" charset="0"/>
                <a:ea typeface="Times New Roman" panose="02020603050405020304" pitchFamily="18" charset="0"/>
              </a:endParaRPr>
            </a:p>
          </xdr:txBody>
        </xdr:sp>
        <xdr:sp macro="" textlink="">
          <xdr:nvSpPr>
            <xdr:cNvPr id="192" name="LlaveSuperiorFórmula">
              <a:extLst>
                <a:ext uri="{FF2B5EF4-FFF2-40B4-BE49-F238E27FC236}">
                  <a16:creationId xmlns:a16="http://schemas.microsoft.com/office/drawing/2014/main" xmlns="" id="{5E996462-DB7E-43E7-A8CC-1B53668A75E9}"/>
                </a:ext>
              </a:extLst>
            </xdr:cNvPr>
            <xdr:cNvSpPr/>
          </xdr:nvSpPr>
          <xdr:spPr>
            <a:xfrm rot="5400000">
              <a:off x="9019809" y="8000508"/>
              <a:ext cx="121918" cy="10080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93" name="txt_GloboSuperiorFórmula" descr="Función&#10;">
              <a:extLst>
                <a:ext uri="{FF2B5EF4-FFF2-40B4-BE49-F238E27FC236}">
                  <a16:creationId xmlns:a16="http://schemas.microsoft.com/office/drawing/2014/main" xmlns="" id="{6AD191CA-0328-4A6B-AFF1-5AAC7BCD948A}"/>
                </a:ext>
              </a:extLst>
            </xdr:cNvPr>
            <xdr:cNvSpPr txBox="1">
              <a:spLocks noChangeArrowheads="1"/>
            </xdr:cNvSpPr>
          </xdr:nvSpPr>
          <xdr:spPr bwMode="auto">
            <a:xfrm>
              <a:off x="8712371" y="8164390"/>
              <a:ext cx="719605"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Función</a:t>
              </a:r>
            </a:p>
          </xdr:txBody>
        </xdr:sp>
        <xdr:sp macro="" textlink="">
          <xdr:nvSpPr>
            <xdr:cNvPr id="194" name="LlaveSuperiorFórmula">
              <a:extLst>
                <a:ext uri="{FF2B5EF4-FFF2-40B4-BE49-F238E27FC236}">
                  <a16:creationId xmlns:a16="http://schemas.microsoft.com/office/drawing/2014/main" xmlns="" id="{73DF5926-C31E-49B6-8468-20634B5B1EC6}"/>
                </a:ext>
              </a:extLst>
            </xdr:cNvPr>
            <xdr:cNvSpPr/>
          </xdr:nvSpPr>
          <xdr:spPr>
            <a:xfrm rot="16200000">
              <a:off x="10620219" y="8209016"/>
              <a:ext cx="121918" cy="159477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95" name="LlaveSuperiorFórmula">
              <a:extLst>
                <a:ext uri="{FF2B5EF4-FFF2-40B4-BE49-F238E27FC236}">
                  <a16:creationId xmlns:a16="http://schemas.microsoft.com/office/drawing/2014/main" xmlns="" id="{92FCDA5F-895F-4078-BCF6-B3112EDCA2A2}"/>
                </a:ext>
              </a:extLst>
            </xdr:cNvPr>
            <xdr:cNvSpPr/>
          </xdr:nvSpPr>
          <xdr:spPr>
            <a:xfrm rot="5400000">
              <a:off x="10620219" y="7694666"/>
              <a:ext cx="121918" cy="159477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96" name="txt_GloboSuperiorFórmula" descr="Argumento&#10;">
              <a:extLst>
                <a:ext uri="{FF2B5EF4-FFF2-40B4-BE49-F238E27FC236}">
                  <a16:creationId xmlns:a16="http://schemas.microsoft.com/office/drawing/2014/main" xmlns="" id="{6DD0728E-6D1B-40C6-A4C4-490130F25B82}"/>
                </a:ext>
              </a:extLst>
            </xdr:cNvPr>
            <xdr:cNvSpPr txBox="1">
              <a:spLocks noChangeArrowheads="1"/>
            </xdr:cNvSpPr>
          </xdr:nvSpPr>
          <xdr:spPr bwMode="auto">
            <a:xfrm>
              <a:off x="10140991" y="8164390"/>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Argumento</a:t>
              </a:r>
            </a:p>
          </xdr:txBody>
        </xdr:sp>
        <xdr:sp macro="" textlink="">
          <xdr:nvSpPr>
            <xdr:cNvPr id="197" name="Cuadro de texto 2" descr="Un intervalo de celdas contiene una celda inicial, dos puntos y una celda final. Al seleccionar un intervalo de celdas de una fórmula, Excel agrega automáticamente los dos puntos.&#10;">
              <a:extLst>
                <a:ext uri="{FF2B5EF4-FFF2-40B4-BE49-F238E27FC236}">
                  <a16:creationId xmlns:a16="http://schemas.microsoft.com/office/drawing/2014/main" xmlns="" id="{49197EDE-B2FF-44D2-AFA6-B9EEE1B518CF}"/>
                </a:ext>
              </a:extLst>
            </xdr:cNvPr>
            <xdr:cNvSpPr txBox="1">
              <a:spLocks noChangeArrowheads="1"/>
            </xdr:cNvSpPr>
          </xdr:nvSpPr>
          <xdr:spPr bwMode="auto">
            <a:xfrm>
              <a:off x="8572500" y="9112879"/>
              <a:ext cx="3250381" cy="840746"/>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Un intervalo de celdas contiene una celda inicial, </a:t>
              </a:r>
              <a:r>
                <a:rPr lang="es" sz="1100" baseline="0">
                  <a:effectLst/>
                  <a:latin typeface="+mn-lt"/>
                  <a:ea typeface="Calibri" panose="020F0502020204030204" pitchFamily="34" charset="0"/>
                  <a:cs typeface="Times New Roman" panose="02020603050405020304" pitchFamily="18" charset="0"/>
                </a:rPr>
                <a:t>dos puntos y una celda final. Al seleccionar un intervalo de celdas de una fórmula, Excel agrega automáticamente los dos puntos.</a:t>
              </a:r>
              <a:endParaRPr lang="en-US" sz="1100">
                <a:effectLst/>
                <a:latin typeface="+mn-lt"/>
                <a:ea typeface="Calibri" panose="020F0502020204030204" pitchFamily="34" charset="0"/>
                <a:cs typeface="Times New Roman" panose="02020603050405020304" pitchFamily="18" charset="0"/>
              </a:endParaRPr>
            </a:p>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 </a:t>
              </a:r>
            </a:p>
          </xdr:txBody>
        </xdr:sp>
      </xdr:grpSp>
      <xdr:grpSp>
        <xdr:nvGrpSpPr>
          <xdr:cNvPr id="173" name="Grupo 172">
            <a:extLst>
              <a:ext uri="{FF2B5EF4-FFF2-40B4-BE49-F238E27FC236}">
                <a16:creationId xmlns:a16="http://schemas.microsoft.com/office/drawing/2014/main" xmlns="" id="{00BBB77A-8EDC-44E9-8BC6-1F471670BF40}"/>
              </a:ext>
            </a:extLst>
          </xdr:cNvPr>
          <xdr:cNvGrpSpPr/>
        </xdr:nvGrpSpPr>
        <xdr:grpSpPr>
          <a:xfrm>
            <a:off x="8257509" y="10174165"/>
            <a:ext cx="7077741" cy="2141660"/>
            <a:chOff x="8257509" y="10174165"/>
            <a:chExt cx="7077741" cy="2141660"/>
          </a:xfrm>
        </xdr:grpSpPr>
        <xdr:sp macro="" textlink="">
          <xdr:nvSpPr>
            <xdr:cNvPr id="174" name="txt_Fórmula" descr="=SUMA(A1:A10,C1:C10)&#10;">
              <a:extLst>
                <a:ext uri="{FF2B5EF4-FFF2-40B4-BE49-F238E27FC236}">
                  <a16:creationId xmlns:a16="http://schemas.microsoft.com/office/drawing/2014/main" xmlns="" id="{4939E1EA-5EC9-4CD9-BA9B-F78E39B2FE8C}"/>
                </a:ext>
              </a:extLst>
            </xdr:cNvPr>
            <xdr:cNvSpPr txBox="1"/>
          </xdr:nvSpPr>
          <xdr:spPr>
            <a:xfrm>
              <a:off x="8257509" y="10790359"/>
              <a:ext cx="5887115"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3600">
                  <a:solidFill>
                    <a:srgbClr val="000000"/>
                  </a:solidFill>
                  <a:effectLst/>
                  <a:latin typeface="Courier New" panose="02070309020205020404" pitchFamily="49" charset="0"/>
                  <a:ea typeface="Times New Roman" panose="02020603050405020304" pitchFamily="18" charset="0"/>
                </a:rPr>
                <a:t>=SUMA(A1:A10;C1:C10)</a:t>
              </a:r>
              <a:endParaRPr lang="en-US" sz="3600">
                <a:effectLst/>
                <a:latin typeface="Times New Roman" panose="02020603050405020304" pitchFamily="18" charset="0"/>
                <a:ea typeface="Times New Roman" panose="02020603050405020304" pitchFamily="18" charset="0"/>
              </a:endParaRPr>
            </a:p>
          </xdr:txBody>
        </xdr:sp>
        <xdr:sp macro="" textlink="">
          <xdr:nvSpPr>
            <xdr:cNvPr id="175" name="LlaveSuperiorFórmula">
              <a:extLst>
                <a:ext uri="{FF2B5EF4-FFF2-40B4-BE49-F238E27FC236}">
                  <a16:creationId xmlns:a16="http://schemas.microsoft.com/office/drawing/2014/main" xmlns="" id="{2C0CD1F5-7F26-459E-A30A-75B89D0DDE18}"/>
                </a:ext>
              </a:extLst>
            </xdr:cNvPr>
            <xdr:cNvSpPr/>
          </xdr:nvSpPr>
          <xdr:spPr>
            <a:xfrm rot="5400000">
              <a:off x="9029334" y="10343658"/>
              <a:ext cx="121918" cy="10080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76" name="txt_GloboSuperiorFórmula" descr="Función&#10;">
              <a:extLst>
                <a:ext uri="{FF2B5EF4-FFF2-40B4-BE49-F238E27FC236}">
                  <a16:creationId xmlns:a16="http://schemas.microsoft.com/office/drawing/2014/main" xmlns="" id="{19E9801B-D128-4AB7-8DE6-607106C308D9}"/>
                </a:ext>
              </a:extLst>
            </xdr:cNvPr>
            <xdr:cNvSpPr txBox="1">
              <a:spLocks noChangeArrowheads="1"/>
            </xdr:cNvSpPr>
          </xdr:nvSpPr>
          <xdr:spPr bwMode="auto">
            <a:xfrm>
              <a:off x="8712371" y="10507540"/>
              <a:ext cx="719605"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Función</a:t>
              </a:r>
            </a:p>
          </xdr:txBody>
        </xdr:sp>
        <xdr:sp macro="" textlink="">
          <xdr:nvSpPr>
            <xdr:cNvPr id="177" name="LlaveSuperiorFórmula">
              <a:extLst>
                <a:ext uri="{FF2B5EF4-FFF2-40B4-BE49-F238E27FC236}">
                  <a16:creationId xmlns:a16="http://schemas.microsoft.com/office/drawing/2014/main" xmlns="" id="{E87F0EBE-F231-4EF8-9B82-25664E51185C}"/>
                </a:ext>
              </a:extLst>
            </xdr:cNvPr>
            <xdr:cNvSpPr/>
          </xdr:nvSpPr>
          <xdr:spPr>
            <a:xfrm rot="5400000">
              <a:off x="10648794" y="10037816"/>
              <a:ext cx="121918" cy="159477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78" name="txt_GloboSuperiorFórmula" descr="Argumento&#10;">
              <a:extLst>
                <a:ext uri="{FF2B5EF4-FFF2-40B4-BE49-F238E27FC236}">
                  <a16:creationId xmlns:a16="http://schemas.microsoft.com/office/drawing/2014/main" xmlns="" id="{C70B59B4-A903-4D48-B1D5-54CDD75E516A}"/>
                </a:ext>
              </a:extLst>
            </xdr:cNvPr>
            <xdr:cNvSpPr txBox="1">
              <a:spLocks noChangeArrowheads="1"/>
            </xdr:cNvSpPr>
          </xdr:nvSpPr>
          <xdr:spPr bwMode="auto">
            <a:xfrm>
              <a:off x="9902866" y="10507540"/>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Argumento</a:t>
              </a:r>
            </a:p>
          </xdr:txBody>
        </xdr:sp>
        <xdr:sp macro="" textlink="">
          <xdr:nvSpPr>
            <xdr:cNvPr id="179" name="LlaveSuperiorFórmula">
              <a:extLst>
                <a:ext uri="{FF2B5EF4-FFF2-40B4-BE49-F238E27FC236}">
                  <a16:creationId xmlns:a16="http://schemas.microsoft.com/office/drawing/2014/main" xmlns="" id="{82278071-0D09-4DA0-8A4B-E79650C6B154}"/>
                </a:ext>
              </a:extLst>
            </xdr:cNvPr>
            <xdr:cNvSpPr/>
          </xdr:nvSpPr>
          <xdr:spPr>
            <a:xfrm rot="5400000">
              <a:off x="12572844" y="10037816"/>
              <a:ext cx="121918" cy="159477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80" name="txt_GloboSuperiorFórmula" descr="Argumento&#10;">
              <a:extLst>
                <a:ext uri="{FF2B5EF4-FFF2-40B4-BE49-F238E27FC236}">
                  <a16:creationId xmlns:a16="http://schemas.microsoft.com/office/drawing/2014/main" xmlns="" id="{681E05A6-833F-4DB8-8D40-D39B82D06561}"/>
                </a:ext>
              </a:extLst>
            </xdr:cNvPr>
            <xdr:cNvSpPr txBox="1">
              <a:spLocks noChangeArrowheads="1"/>
            </xdr:cNvSpPr>
          </xdr:nvSpPr>
          <xdr:spPr bwMode="auto">
            <a:xfrm>
              <a:off x="11826916" y="10507540"/>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Argumento</a:t>
              </a:r>
            </a:p>
          </xdr:txBody>
        </xdr:sp>
        <xdr:sp macro="" textlink="">
          <xdr:nvSpPr>
            <xdr:cNvPr id="181" name="LlaveSuperiorFórmula">
              <a:extLst>
                <a:ext uri="{FF2B5EF4-FFF2-40B4-BE49-F238E27FC236}">
                  <a16:creationId xmlns:a16="http://schemas.microsoft.com/office/drawing/2014/main" xmlns="" id="{CBAEE9F7-8844-4CF2-908C-4D4F53F93F05}"/>
                </a:ext>
              </a:extLst>
            </xdr:cNvPr>
            <xdr:cNvSpPr/>
          </xdr:nvSpPr>
          <xdr:spPr>
            <a:xfrm rot="16200000">
              <a:off x="10648794" y="10561691"/>
              <a:ext cx="121918" cy="159477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82" name="Cuadro de texto 2" descr="Un intervalo de celdas">
              <a:extLst>
                <a:ext uri="{FF2B5EF4-FFF2-40B4-BE49-F238E27FC236}">
                  <a16:creationId xmlns:a16="http://schemas.microsoft.com/office/drawing/2014/main" xmlns="" id="{F2C22149-D656-439A-9A85-5A52AF811D24}"/>
                </a:ext>
              </a:extLst>
            </xdr:cNvPr>
            <xdr:cNvSpPr txBox="1">
              <a:spLocks noChangeArrowheads="1"/>
            </xdr:cNvSpPr>
          </xdr:nvSpPr>
          <xdr:spPr bwMode="auto">
            <a:xfrm>
              <a:off x="9994665" y="11465555"/>
              <a:ext cx="1482960" cy="27877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Un intervalo de celdas</a:t>
              </a:r>
            </a:p>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 </a:t>
              </a:r>
            </a:p>
          </xdr:txBody>
        </xdr:sp>
        <xdr:sp macro="" textlink="">
          <xdr:nvSpPr>
            <xdr:cNvPr id="183" name="LlaveSuperiorFórmula">
              <a:extLst>
                <a:ext uri="{FF2B5EF4-FFF2-40B4-BE49-F238E27FC236}">
                  <a16:creationId xmlns:a16="http://schemas.microsoft.com/office/drawing/2014/main" xmlns="" id="{BDF364CA-3E92-4EF9-B69D-8D2A8D6D02DC}"/>
                </a:ext>
              </a:extLst>
            </xdr:cNvPr>
            <xdr:cNvSpPr/>
          </xdr:nvSpPr>
          <xdr:spPr>
            <a:xfrm rot="16200000">
              <a:off x="12582369" y="10561691"/>
              <a:ext cx="121918" cy="159477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84" name="Cuadro de texto 2" descr="Otro intervalo de celdas">
              <a:extLst>
                <a:ext uri="{FF2B5EF4-FFF2-40B4-BE49-F238E27FC236}">
                  <a16:creationId xmlns:a16="http://schemas.microsoft.com/office/drawing/2014/main" xmlns="" id="{C0CFC16F-09CC-4EBF-8B9B-7929710E5AE9}"/>
                </a:ext>
              </a:extLst>
            </xdr:cNvPr>
            <xdr:cNvSpPr txBox="1">
              <a:spLocks noChangeArrowheads="1"/>
            </xdr:cNvSpPr>
          </xdr:nvSpPr>
          <xdr:spPr bwMode="auto">
            <a:xfrm>
              <a:off x="11783009" y="11465555"/>
              <a:ext cx="1773422" cy="27877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Otro intervalo de celdas</a:t>
              </a:r>
            </a:p>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 </a:t>
              </a:r>
            </a:p>
          </xdr:txBody>
        </xdr:sp>
        <xdr:sp macro="" textlink="">
          <xdr:nvSpPr>
            <xdr:cNvPr id="185" name="txt_GloboSuperiorFórmula" descr="Sume lo siguiente:&#10;">
              <a:extLst>
                <a:ext uri="{FF2B5EF4-FFF2-40B4-BE49-F238E27FC236}">
                  <a16:creationId xmlns:a16="http://schemas.microsoft.com/office/drawing/2014/main" xmlns="" id="{130455C0-2F1E-4116-928D-8EF2832DD8B1}"/>
                </a:ext>
              </a:extLst>
            </xdr:cNvPr>
            <xdr:cNvSpPr txBox="1">
              <a:spLocks noChangeArrowheads="1"/>
            </xdr:cNvSpPr>
          </xdr:nvSpPr>
          <xdr:spPr bwMode="auto">
            <a:xfrm>
              <a:off x="11607841" y="10174165"/>
              <a:ext cx="2729639" cy="257175"/>
            </a:xfrm>
            <a:prstGeom prst="rect">
              <a:avLst/>
            </a:prstGeom>
            <a:no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ES" sz="1100">
                  <a:effectLst/>
                  <a:latin typeface="Calibri" panose="020F0502020204030204" pitchFamily="34" charset="0"/>
                  <a:ea typeface="Calibri" panose="020F0502020204030204" pitchFamily="34" charset="0"/>
                  <a:cs typeface="Times New Roman" panose="02020603050405020304" pitchFamily="18" charset="0"/>
                </a:rPr>
                <a:t>El punto y coma separa varios argumentos</a:t>
              </a:r>
            </a:p>
          </xdr:txBody>
        </xdr:sp>
        <xdr:sp macro="" textlink="">
          <xdr:nvSpPr>
            <xdr:cNvPr id="186" name="Flecha de crédito adicional" descr="Flecha">
              <a:extLst>
                <a:ext uri="{FF2B5EF4-FFF2-40B4-BE49-F238E27FC236}">
                  <a16:creationId xmlns:a16="http://schemas.microsoft.com/office/drawing/2014/main" xmlns="" id="{F20E0373-D1E2-4164-9D1E-AA0D75CDAB33}"/>
                </a:ext>
              </a:extLst>
            </xdr:cNvPr>
            <xdr:cNvSpPr/>
          </xdr:nvSpPr>
          <xdr:spPr>
            <a:xfrm rot="16200000">
              <a:off x="11396671" y="10598911"/>
              <a:ext cx="1009649" cy="462029"/>
            </a:xfrm>
            <a:prstGeom prst="arc">
              <a:avLst>
                <a:gd name="adj1" fmla="val 15011426"/>
                <a:gd name="adj2" fmla="val 20561228"/>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87" name="txt_GloboSuperiorFórmula" descr="Paréntesis de apertura&#10;&#10;">
              <a:extLst>
                <a:ext uri="{FF2B5EF4-FFF2-40B4-BE49-F238E27FC236}">
                  <a16:creationId xmlns:a16="http://schemas.microsoft.com/office/drawing/2014/main" xmlns="" id="{3BD902AA-A598-43E6-A0A7-09904DC6E032}"/>
                </a:ext>
              </a:extLst>
            </xdr:cNvPr>
            <xdr:cNvSpPr txBox="1">
              <a:spLocks noChangeArrowheads="1"/>
            </xdr:cNvSpPr>
          </xdr:nvSpPr>
          <xdr:spPr bwMode="auto">
            <a:xfrm>
              <a:off x="8712241" y="11860090"/>
              <a:ext cx="2729639" cy="257175"/>
            </a:xfrm>
            <a:prstGeom prst="rect">
              <a:avLst/>
            </a:prstGeom>
            <a:no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Paréntesis de apertura</a:t>
              </a:r>
            </a:p>
          </xdr:txBody>
        </xdr:sp>
        <xdr:sp macro="" textlink="">
          <xdr:nvSpPr>
            <xdr:cNvPr id="188" name="Flecha de crédito adicional" descr="Flecha">
              <a:extLst>
                <a:ext uri="{FF2B5EF4-FFF2-40B4-BE49-F238E27FC236}">
                  <a16:creationId xmlns:a16="http://schemas.microsoft.com/office/drawing/2014/main" xmlns="" id="{50512362-8176-4282-96DD-0E5296EA5938}"/>
                </a:ext>
              </a:extLst>
            </xdr:cNvPr>
            <xdr:cNvSpPr/>
          </xdr:nvSpPr>
          <xdr:spPr>
            <a:xfrm rot="16200000" flipH="1">
              <a:off x="9548821" y="11189461"/>
              <a:ext cx="1009649" cy="462029"/>
            </a:xfrm>
            <a:prstGeom prst="arc">
              <a:avLst>
                <a:gd name="adj1" fmla="val 15011426"/>
                <a:gd name="adj2" fmla="val 20561228"/>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89" name="txt_GloboSuperiorFórmula" descr="Paréntesis de cierre. Excel normalmente lo agregará automáticamente cuando presione ENTRAR.&#10;&#10;">
              <a:extLst>
                <a:ext uri="{FF2B5EF4-FFF2-40B4-BE49-F238E27FC236}">
                  <a16:creationId xmlns:a16="http://schemas.microsoft.com/office/drawing/2014/main" xmlns="" id="{559086FB-E2A5-4229-BC6F-5221672A30BE}"/>
                </a:ext>
              </a:extLst>
            </xdr:cNvPr>
            <xdr:cNvSpPr txBox="1">
              <a:spLocks noChangeArrowheads="1"/>
            </xdr:cNvSpPr>
          </xdr:nvSpPr>
          <xdr:spPr bwMode="auto">
            <a:xfrm>
              <a:off x="12172172" y="11860090"/>
              <a:ext cx="3163078" cy="455735"/>
            </a:xfrm>
            <a:prstGeom prst="rect">
              <a:avLst/>
            </a:prstGeom>
            <a:no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Paréntesis de cierre. Excel normalmente lo agregará automáticamente cuando</a:t>
              </a:r>
              <a:r>
                <a:rPr lang="es" sz="1100" baseline="0">
                  <a:effectLst/>
                  <a:latin typeface="Calibri" panose="020F0502020204030204" pitchFamily="34" charset="0"/>
                  <a:ea typeface="Calibri" panose="020F0502020204030204" pitchFamily="34" charset="0"/>
                  <a:cs typeface="Times New Roman" panose="02020603050405020304" pitchFamily="18" charset="0"/>
                </a:rPr>
                <a:t> presione </a:t>
              </a:r>
              <a:r>
                <a:rPr lang="es" sz="1100" b="1" baseline="0">
                  <a:effectLst/>
                  <a:latin typeface="Calibri" panose="020F0502020204030204" pitchFamily="34" charset="0"/>
                  <a:ea typeface="Calibri" panose="020F0502020204030204" pitchFamily="34" charset="0"/>
                  <a:cs typeface="Times New Roman" panose="02020603050405020304" pitchFamily="18" charset="0"/>
                </a:rPr>
                <a:t>ENTRAR</a:t>
              </a:r>
              <a:r>
                <a:rPr lang="es"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90" name="Flecha de crédito adicional" descr="Flecha">
              <a:extLst>
                <a:ext uri="{FF2B5EF4-FFF2-40B4-BE49-F238E27FC236}">
                  <a16:creationId xmlns:a16="http://schemas.microsoft.com/office/drawing/2014/main" xmlns="" id="{C318E433-BAE2-4CBB-8FB1-AE0D7270E614}"/>
                </a:ext>
              </a:extLst>
            </xdr:cNvPr>
            <xdr:cNvSpPr/>
          </xdr:nvSpPr>
          <xdr:spPr>
            <a:xfrm rot="3731154">
              <a:off x="12765701" y="11212042"/>
              <a:ext cx="1340711" cy="462029"/>
            </a:xfrm>
            <a:prstGeom prst="arc">
              <a:avLst>
                <a:gd name="adj1" fmla="val 15011426"/>
                <a:gd name="adj2" fmla="val 20616247"/>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352425</xdr:colOff>
      <xdr:row>68</xdr:row>
      <xdr:rowOff>57150</xdr:rowOff>
    </xdr:from>
    <xdr:to>
      <xdr:col>1</xdr:col>
      <xdr:colOff>5237988</xdr:colOff>
      <xdr:row>86</xdr:row>
      <xdr:rowOff>123825</xdr:rowOff>
    </xdr:to>
    <xdr:grpSp>
      <xdr:nvGrpSpPr>
        <xdr:cNvPr id="180" name="Más información en la Web" descr="Más información en la web, contiene vínculos a la web&#10;Volver al principio&#10;Siguiente paso">
          <a:extLst>
            <a:ext uri="{FF2B5EF4-FFF2-40B4-BE49-F238E27FC236}">
              <a16:creationId xmlns:a16="http://schemas.microsoft.com/office/drawing/2014/main" xmlns="" id="{ABD21ECB-A0A3-4E0D-861E-B3FBCE376575}"/>
            </a:ext>
          </a:extLst>
        </xdr:cNvPr>
        <xdr:cNvGrpSpPr/>
      </xdr:nvGrpSpPr>
      <xdr:grpSpPr>
        <a:xfrm>
          <a:off x="352425" y="13582650"/>
          <a:ext cx="5733288" cy="3495675"/>
          <a:chOff x="323850" y="16837043"/>
          <a:chExt cx="5737224" cy="3349188"/>
        </a:xfrm>
      </xdr:grpSpPr>
      <xdr:sp macro="" textlink="">
        <xdr:nvSpPr>
          <xdr:cNvPr id="181" name="Rectángulo 180">
            <a:extLst>
              <a:ext uri="{FF2B5EF4-FFF2-40B4-BE49-F238E27FC236}">
                <a16:creationId xmlns:a16="http://schemas.microsoft.com/office/drawing/2014/main" xmlns="" id="{EAA4229D-20C0-4C8C-B547-F8660867DCFA}"/>
              </a:ext>
            </a:extLst>
          </xdr:cNvPr>
          <xdr:cNvSpPr/>
        </xdr:nvSpPr>
        <xdr:spPr>
          <a:xfrm>
            <a:off x="323850" y="16837043"/>
            <a:ext cx="5737224" cy="334918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82" name="Paso" descr="Más información en la Web&#10;">
            <a:extLst>
              <a:ext uri="{FF2B5EF4-FFF2-40B4-BE49-F238E27FC236}">
                <a16:creationId xmlns:a16="http://schemas.microsoft.com/office/drawing/2014/main" xmlns="" id="{9CE68B18-1C76-45F8-8E5A-72898F80A45D}"/>
              </a:ext>
            </a:extLst>
          </xdr:cNvPr>
          <xdr:cNvSpPr txBox="1"/>
        </xdr:nvSpPr>
        <xdr:spPr>
          <a:xfrm>
            <a:off x="546067" y="16955740"/>
            <a:ext cx="5257825" cy="47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83" name="Conector recto 182" descr="Línea decorativa">
            <a:extLst>
              <a:ext uri="{FF2B5EF4-FFF2-40B4-BE49-F238E27FC236}">
                <a16:creationId xmlns:a16="http://schemas.microsoft.com/office/drawing/2014/main" xmlns="" id="{4539B486-E07C-48F8-9EDA-2AE83C69E95B}"/>
              </a:ext>
            </a:extLst>
          </xdr:cNvPr>
          <xdr:cNvCxnSpPr>
            <a:cxnSpLocks/>
          </xdr:cNvCxnSpPr>
        </xdr:nvCxnSpPr>
        <xdr:spPr>
          <a:xfrm>
            <a:off x="546067" y="1744410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4" name="Botón Siguiente" descr="Volver arriba, con un hipervínculo a la celda A1">
            <a:hlinkClick xmlns:r="http://schemas.openxmlformats.org/officeDocument/2006/relationships" r:id="rId1" tooltip="Seleccione esta opción para volver a la celda A1 en esta hoja de cálculo"/>
            <a:extLst>
              <a:ext uri="{FF2B5EF4-FFF2-40B4-BE49-F238E27FC236}">
                <a16:creationId xmlns:a16="http://schemas.microsoft.com/office/drawing/2014/main" xmlns="" id="{95BB311B-A2C7-4A68-9A8B-82CD5B1C75D5}"/>
              </a:ext>
            </a:extLst>
          </xdr:cNvPr>
          <xdr:cNvSpPr/>
        </xdr:nvSpPr>
        <xdr:spPr>
          <a:xfrm>
            <a:off x="558774" y="19485025"/>
            <a:ext cx="2764342" cy="523755"/>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xnSp macro="">
        <xdr:nvCxnSpPr>
          <xdr:cNvPr id="185" name="Conector recto 184" descr="Línea decorativa">
            <a:extLst>
              <a:ext uri="{FF2B5EF4-FFF2-40B4-BE49-F238E27FC236}">
                <a16:creationId xmlns:a16="http://schemas.microsoft.com/office/drawing/2014/main" xmlns="" id="{31604368-D311-4E9B-8820-4730030A0801}"/>
              </a:ext>
            </a:extLst>
          </xdr:cNvPr>
          <xdr:cNvCxnSpPr>
            <a:cxnSpLocks/>
          </xdr:cNvCxnSpPr>
        </xdr:nvCxnSpPr>
        <xdr:spPr>
          <a:xfrm>
            <a:off x="546067" y="19391758"/>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6" name="Botón Siguiente" descr="Botón de Siguiente paso, con hipervínculos a la siguiente hoja de cálculo">
            <a:hlinkClick xmlns:r="http://schemas.openxmlformats.org/officeDocument/2006/relationships" r:id="rId2" tooltip="Haga clic aquí para pasar a la siguiente hoja de cálculo."/>
            <a:extLst>
              <a:ext uri="{FF2B5EF4-FFF2-40B4-BE49-F238E27FC236}">
                <a16:creationId xmlns:a16="http://schemas.microsoft.com/office/drawing/2014/main" xmlns="" id="{4F102BCA-DDCB-4390-A653-445B336B333A}"/>
              </a:ext>
            </a:extLst>
          </xdr:cNvPr>
          <xdr:cNvSpPr/>
        </xdr:nvSpPr>
        <xdr:spPr>
          <a:xfrm>
            <a:off x="4431943" y="19669174"/>
            <a:ext cx="1381481" cy="34214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87" name="Paso" descr="Todo sobre la función SUMA, con un hipervínculo a la web&#10;&#10;">
            <a:hlinkClick xmlns:r="http://schemas.openxmlformats.org/officeDocument/2006/relationships" r:id="rId3" tooltip="Seleccione esta opción para obtener información en la Web sobre la función SUMA"/>
            <a:extLst>
              <a:ext uri="{FF2B5EF4-FFF2-40B4-BE49-F238E27FC236}">
                <a16:creationId xmlns:a16="http://schemas.microsoft.com/office/drawing/2014/main" xmlns="" id="{AB2D976E-4F84-41AE-9EC8-DB5589E60A01}"/>
              </a:ext>
            </a:extLst>
          </xdr:cNvPr>
          <xdr:cNvSpPr txBox="1"/>
        </xdr:nvSpPr>
        <xdr:spPr>
          <a:xfrm>
            <a:off x="1003908" y="17606489"/>
            <a:ext cx="2293783" cy="30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a:t>
            </a:r>
          </a:p>
        </xdr:txBody>
      </xdr:sp>
      <xdr:pic>
        <xdr:nvPicPr>
          <xdr:cNvPr id="188" name="Gráfico 22" descr="Flecha">
            <a:hlinkClick xmlns:r="http://schemas.openxmlformats.org/officeDocument/2006/relationships" r:id="rId3" tooltip="Seleccione esta opción para obtener más información en la Web"/>
            <a:extLst>
              <a:ext uri="{FF2B5EF4-FFF2-40B4-BE49-F238E27FC236}">
                <a16:creationId xmlns:a16="http://schemas.microsoft.com/office/drawing/2014/main" xmlns="" id="{F5021BED-368D-4D1A-AE22-23F2D9D9A4FC}"/>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xmlns="" r:embed="rId5"/>
              </a:ext>
            </a:extLst>
          </a:blip>
          <a:stretch>
            <a:fillRect/>
          </a:stretch>
        </xdr:blipFill>
        <xdr:spPr>
          <a:xfrm>
            <a:off x="535353" y="17517562"/>
            <a:ext cx="495829" cy="429422"/>
          </a:xfrm>
          <a:prstGeom prst="rect">
            <a:avLst/>
          </a:prstGeom>
        </xdr:spPr>
      </xdr:pic>
      <xdr:sp macro="" textlink="">
        <xdr:nvSpPr>
          <xdr:cNvPr id="189" name="Paso" descr="Todo sobre el uso de Autosuma para sumar números con hipervínculos en la Web&#10;">
            <a:hlinkClick xmlns:r="http://schemas.openxmlformats.org/officeDocument/2006/relationships" r:id="rId6" tooltip="Seleccione esta opción para obtener información sobre el uso de Autosuma para sumar números en la Web"/>
            <a:extLst>
              <a:ext uri="{FF2B5EF4-FFF2-40B4-BE49-F238E27FC236}">
                <a16:creationId xmlns:a16="http://schemas.microsoft.com/office/drawing/2014/main" xmlns="" id="{E8AF0476-BB01-4EAA-81FC-EFE0808FE13E}"/>
              </a:ext>
            </a:extLst>
          </xdr:cNvPr>
          <xdr:cNvSpPr txBox="1"/>
        </xdr:nvSpPr>
        <xdr:spPr>
          <a:xfrm>
            <a:off x="1003908" y="18058397"/>
            <a:ext cx="2447592" cy="277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Usar Autosuma</a:t>
            </a:r>
            <a:r>
              <a:rPr lang="e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para sumar números</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90" name="Gráfico 22" descr="Flecha">
            <a:hlinkClick xmlns:r="http://schemas.openxmlformats.org/officeDocument/2006/relationships" r:id="rId6" tooltip="Seleccione esta opción para obtener más información en la Web"/>
            <a:extLst>
              <a:ext uri="{FF2B5EF4-FFF2-40B4-BE49-F238E27FC236}">
                <a16:creationId xmlns:a16="http://schemas.microsoft.com/office/drawing/2014/main" xmlns="" id="{5658871C-FCE3-481C-98FE-3BC3FCBCDE9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xmlns="" r:embed="rId5"/>
              </a:ext>
            </a:extLst>
          </a:blip>
          <a:stretch>
            <a:fillRect/>
          </a:stretch>
        </xdr:blipFill>
        <xdr:spPr>
          <a:xfrm>
            <a:off x="535353" y="17956370"/>
            <a:ext cx="495829" cy="435772"/>
          </a:xfrm>
          <a:prstGeom prst="rect">
            <a:avLst/>
          </a:prstGeom>
        </xdr:spPr>
      </xdr:pic>
      <xdr:sp macro="" textlink="">
        <xdr:nvSpPr>
          <xdr:cNvPr id="191" name="Paso" descr="Obtenga toda la información sobre la función CONTAR, con un hipervínculo a la Web&#10;">
            <a:hlinkClick xmlns:r="http://schemas.openxmlformats.org/officeDocument/2006/relationships" r:id="rId7" tooltip="Seleccione esta opción para obtener información en la Web sobre la función CONTAR"/>
            <a:extLst>
              <a:ext uri="{FF2B5EF4-FFF2-40B4-BE49-F238E27FC236}">
                <a16:creationId xmlns:a16="http://schemas.microsoft.com/office/drawing/2014/main" xmlns="" id="{9FF9A895-01D5-42A2-8C16-126975374E45}"/>
              </a:ext>
            </a:extLst>
          </xdr:cNvPr>
          <xdr:cNvSpPr txBox="1"/>
        </xdr:nvSpPr>
        <xdr:spPr>
          <a:xfrm>
            <a:off x="1003908" y="18506516"/>
            <a:ext cx="2169366" cy="28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CONTAR</a:t>
            </a:r>
          </a:p>
        </xdr:txBody>
      </xdr:sp>
      <xdr:pic>
        <xdr:nvPicPr>
          <xdr:cNvPr id="192" name="Gráfico 22" descr="Flecha">
            <a:hlinkClick xmlns:r="http://schemas.openxmlformats.org/officeDocument/2006/relationships" r:id="rId7" tooltip="Seleccione esta opción para obtener más información en la Web"/>
            <a:extLst>
              <a:ext uri="{FF2B5EF4-FFF2-40B4-BE49-F238E27FC236}">
                <a16:creationId xmlns:a16="http://schemas.microsoft.com/office/drawing/2014/main" xmlns="" id="{C74A6681-1C06-4BF0-851E-51883A12B80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xmlns="" r:embed="rId5"/>
              </a:ext>
            </a:extLst>
          </a:blip>
          <a:stretch>
            <a:fillRect/>
          </a:stretch>
        </xdr:blipFill>
        <xdr:spPr>
          <a:xfrm>
            <a:off x="535353" y="18410828"/>
            <a:ext cx="495829" cy="429422"/>
          </a:xfrm>
          <a:prstGeom prst="rect">
            <a:avLst/>
          </a:prstGeom>
        </xdr:spPr>
      </xdr:pic>
      <xdr:sp macro="" textlink="">
        <xdr:nvSpPr>
          <xdr:cNvPr id="193" name="Paso" descr="Aprendizaje gratuito de Excel en línea, con un hipervínculo a la Web&#10;">
            <a:hlinkClick xmlns:r="http://schemas.openxmlformats.org/officeDocument/2006/relationships" r:id="rId8" tooltip="Seleccione esta opción para obtener información en la Web sobre el aprendizaje gratuito de Excel."/>
            <a:extLst>
              <a:ext uri="{FF2B5EF4-FFF2-40B4-BE49-F238E27FC236}">
                <a16:creationId xmlns:a16="http://schemas.microsoft.com/office/drawing/2014/main" xmlns="" id="{62BCA8C0-A9F1-4706-AAE7-F42F5ABFF970}"/>
              </a:ext>
            </a:extLst>
          </xdr:cNvPr>
          <xdr:cNvSpPr txBox="1"/>
        </xdr:nvSpPr>
        <xdr:spPr>
          <a:xfrm>
            <a:off x="1007076" y="18952686"/>
            <a:ext cx="2948290" cy="29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194"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xmlns="" id="{E7050C61-30E3-4AD4-A14D-97295961B12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xmlns="" r:embed="rId5"/>
              </a:ext>
            </a:extLst>
          </a:blip>
          <a:stretch>
            <a:fillRect/>
          </a:stretch>
        </xdr:blipFill>
        <xdr:spPr>
          <a:xfrm>
            <a:off x="538521" y="18857397"/>
            <a:ext cx="495829" cy="435772"/>
          </a:xfrm>
          <a:prstGeom prst="rect">
            <a:avLst/>
          </a:prstGeom>
        </xdr:spPr>
      </xdr:pic>
    </xdr:grpSp>
    <xdr:clientData/>
  </xdr:twoCellAnchor>
  <xdr:twoCellAnchor editAs="oneCell">
    <xdr:from>
      <xdr:col>2</xdr:col>
      <xdr:colOff>76200</xdr:colOff>
      <xdr:row>51</xdr:row>
      <xdr:rowOff>6348</xdr:rowOff>
    </xdr:from>
    <xdr:to>
      <xdr:col>6</xdr:col>
      <xdr:colOff>647699</xdr:colOff>
      <xdr:row>63</xdr:row>
      <xdr:rowOff>85727</xdr:rowOff>
    </xdr:to>
    <xdr:grpSp>
      <xdr:nvGrpSpPr>
        <xdr:cNvPr id="195" name="DETALLE IMPORTANTE" descr="DETALLE IMPORTANTE&#10;Haga doble clic en esta celda. Verá el 100 hacia el final. Aunque es posible colocar números en una fórmula de este modo, no es recomendable a menos que sea absolutamente necesario. Esto se conoce como una constante y es fácil olvidar que está ahí. Se recomienda hacer referencia a otra celda en su lugar. De esta forma, se ve fácilmente y no se oculta dentro de una fórmula&#10;">
          <a:extLst>
            <a:ext uri="{FF2B5EF4-FFF2-40B4-BE49-F238E27FC236}">
              <a16:creationId xmlns:a16="http://schemas.microsoft.com/office/drawing/2014/main" xmlns="" id="{74BFEDDD-8921-45D1-999F-60CB0E0DD7BD}"/>
            </a:ext>
          </a:extLst>
        </xdr:cNvPr>
        <xdr:cNvGrpSpPr/>
      </xdr:nvGrpSpPr>
      <xdr:grpSpPr>
        <a:xfrm>
          <a:off x="6448425" y="10293348"/>
          <a:ext cx="3562349" cy="2365379"/>
          <a:chOff x="6788150" y="10960177"/>
          <a:chExt cx="3714749" cy="2284588"/>
        </a:xfrm>
      </xdr:grpSpPr>
      <xdr:sp macro="" textlink="">
        <xdr:nvSpPr>
          <xdr:cNvPr id="196" name="Instrucción" descr="DETALLE IMPORTANTE&#10;Haga doble clic en esta celda. Verá el 100 hacia el final. Aunque es posible colocar números en una fórmula de este modo, no es recomendable a menos que sea absolutamente necesario. Esto se conoce como una constante y es fácil olvidar que está ahí. En cambio, se recomienda hacer referencia a otra celda, como la celda D16. De esta forma, se ve fácilmente y no se oculta dentro de una fórmula. &#10;&#10;">
            <a:extLst>
              <a:ext uri="{FF2B5EF4-FFF2-40B4-BE49-F238E27FC236}">
                <a16:creationId xmlns:a16="http://schemas.microsoft.com/office/drawing/2014/main" xmlns="" id="{1FE4BFF8-BF17-48D3-9562-7351530CBA15}"/>
              </a:ext>
            </a:extLst>
          </xdr:cNvPr>
          <xdr:cNvSpPr txBox="1"/>
        </xdr:nvSpPr>
        <xdr:spPr>
          <a:xfrm>
            <a:off x="7073899" y="11363323"/>
            <a:ext cx="3429000" cy="1881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Haga doble clic en esta celda. Verá el </a:t>
            </a:r>
            <a:r>
              <a:rPr lang="es" sz="1100" b="0" i="1" kern="1200" baseline="0">
                <a:solidFill>
                  <a:schemeClr val="dk1"/>
                </a:solidFill>
                <a:effectLst/>
                <a:latin typeface="+mn-lt"/>
                <a:ea typeface="+mn-ea"/>
                <a:cs typeface="+mn-cs"/>
              </a:rPr>
              <a:t>100</a:t>
            </a:r>
            <a:r>
              <a:rPr lang="es" sz="1100" b="0" i="0" kern="1200" baseline="0">
                <a:solidFill>
                  <a:schemeClr val="dk1"/>
                </a:solidFill>
                <a:effectLst/>
                <a:latin typeface="+mn-lt"/>
                <a:ea typeface="+mn-ea"/>
                <a:cs typeface="+mn-cs"/>
              </a:rPr>
              <a:t> hacia el final. Aunque es posible colocar números en una fórmula de este modo, no es recomendable a menos que sea absolutamente necesario. Esto se conoce como una </a:t>
            </a:r>
            <a:r>
              <a:rPr lang="es" sz="1100" b="1" i="0" kern="1200" baseline="0">
                <a:solidFill>
                  <a:schemeClr val="dk1"/>
                </a:solidFill>
                <a:effectLst/>
                <a:latin typeface="+mn-lt"/>
                <a:ea typeface="+mn-ea"/>
                <a:cs typeface="+mn-cs"/>
              </a:rPr>
              <a:t>constante</a:t>
            </a:r>
            <a:r>
              <a:rPr lang="es" sz="1100" b="0" i="0" kern="1200" baseline="0">
                <a:solidFill>
                  <a:schemeClr val="dk1"/>
                </a:solidFill>
                <a:effectLst/>
                <a:latin typeface="+mn-lt"/>
                <a:ea typeface="+mn-ea"/>
                <a:cs typeface="+mn-cs"/>
              </a:rPr>
              <a:t> y es fácil olvidar que está ahí. En cambio, se recomienda hacer referencia a otra celda, como la celda F51. De esta forma, se ve fácilmente y no se oculta dentro de una fórmula. </a:t>
            </a:r>
            <a:endParaRPr lang="en-US" sz="1100">
              <a:effectLst/>
            </a:endParaRPr>
          </a:p>
        </xdr:txBody>
      </xdr:sp>
      <xdr:pic>
        <xdr:nvPicPr>
          <xdr:cNvPr id="197" name="Lupa" descr="Lupa">
            <a:extLst>
              <a:ext uri="{FF2B5EF4-FFF2-40B4-BE49-F238E27FC236}">
                <a16:creationId xmlns:a16="http://schemas.microsoft.com/office/drawing/2014/main" xmlns="" id="{BD3806F3-ED82-4149-875A-74D812F8E6FF}"/>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xmlns="" r:embed="rId10"/>
              </a:ext>
            </a:extLst>
          </a:blip>
          <a:stretch>
            <a:fillRect/>
          </a:stretch>
        </xdr:blipFill>
        <xdr:spPr>
          <a:xfrm flipH="1">
            <a:off x="6788150" y="11420475"/>
            <a:ext cx="352313" cy="339611"/>
          </a:xfrm>
          <a:prstGeom prst="rect">
            <a:avLst/>
          </a:prstGeom>
        </xdr:spPr>
      </xdr:pic>
      <xdr:sp macro="" textlink="">
        <xdr:nvSpPr>
          <xdr:cNvPr id="198" name="Flecha" descr="Flecha">
            <a:extLst>
              <a:ext uri="{FF2B5EF4-FFF2-40B4-BE49-F238E27FC236}">
                <a16:creationId xmlns:a16="http://schemas.microsoft.com/office/drawing/2014/main" xmlns="" id="{AD1DFADD-C889-466B-A332-624664B0EE01}"/>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4</xdr:col>
      <xdr:colOff>7420</xdr:colOff>
      <xdr:row>33</xdr:row>
      <xdr:rowOff>120651</xdr:rowOff>
    </xdr:from>
    <xdr:to>
      <xdr:col>8</xdr:col>
      <xdr:colOff>523874</xdr:colOff>
      <xdr:row>44</xdr:row>
      <xdr:rowOff>161925</xdr:rowOff>
    </xdr:to>
    <xdr:grpSp>
      <xdr:nvGrpSpPr>
        <xdr:cNvPr id="199" name="Grupo 198">
          <a:extLst>
            <a:ext uri="{FF2B5EF4-FFF2-40B4-BE49-F238E27FC236}">
              <a16:creationId xmlns:a16="http://schemas.microsoft.com/office/drawing/2014/main" xmlns="" id="{786F7A4A-8EBD-4004-A856-9775A628066E}"/>
            </a:ext>
          </a:extLst>
        </xdr:cNvPr>
        <xdr:cNvGrpSpPr/>
      </xdr:nvGrpSpPr>
      <xdr:grpSpPr>
        <a:xfrm>
          <a:off x="8151295" y="6978651"/>
          <a:ext cx="3212029" cy="2136774"/>
          <a:chOff x="8132245" y="6902450"/>
          <a:chExt cx="3031054" cy="2136774"/>
        </a:xfrm>
      </xdr:grpSpPr>
      <xdr:pic>
        <xdr:nvPicPr>
          <xdr:cNvPr id="200" name="Gráfico de la barra de estado">
            <a:extLst>
              <a:ext uri="{FF2B5EF4-FFF2-40B4-BE49-F238E27FC236}">
                <a16:creationId xmlns:a16="http://schemas.microsoft.com/office/drawing/2014/main" xmlns="" id="{26CBE60B-8C6B-4B6C-A49E-B12121A259CA}"/>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8849845" y="7728049"/>
            <a:ext cx="1019150" cy="200708"/>
          </a:xfrm>
          <a:prstGeom prst="rect">
            <a:avLst/>
          </a:prstGeom>
        </xdr:spPr>
      </xdr:pic>
      <xdr:grpSp>
        <xdr:nvGrpSpPr>
          <xdr:cNvPr id="201" name="MIRE ESTO" descr="MIRE ESTO&#10;Seleccione estas celdas. Después, en la esquina inferior derecha de la ventana de Excel, busque esto:&#10;SUMA: 170&#10;Se trata de otra manera de encontrar rápidamente un total&#10;">
            <a:extLst>
              <a:ext uri="{FF2B5EF4-FFF2-40B4-BE49-F238E27FC236}">
                <a16:creationId xmlns:a16="http://schemas.microsoft.com/office/drawing/2014/main" xmlns="" id="{185E3144-984A-4865-9CA1-5E50300588AC}"/>
              </a:ext>
            </a:extLst>
          </xdr:cNvPr>
          <xdr:cNvGrpSpPr/>
        </xdr:nvGrpSpPr>
        <xdr:grpSpPr>
          <a:xfrm>
            <a:off x="8132245" y="6902450"/>
            <a:ext cx="3031054" cy="2136774"/>
            <a:chOff x="7539454" y="7993903"/>
            <a:chExt cx="3051071" cy="2136774"/>
          </a:xfrm>
        </xdr:grpSpPr>
        <xdr:grpSp>
          <xdr:nvGrpSpPr>
            <xdr:cNvPr id="202" name="Líneas de apertura">
              <a:extLst>
                <a:ext uri="{FF2B5EF4-FFF2-40B4-BE49-F238E27FC236}">
                  <a16:creationId xmlns:a16="http://schemas.microsoft.com/office/drawing/2014/main" xmlns="" id="{39B8838E-B75E-4D56-BA4D-0128784A2A5B}"/>
                </a:ext>
              </a:extLst>
            </xdr:cNvPr>
            <xdr:cNvGrpSpPr/>
          </xdr:nvGrpSpPr>
          <xdr:grpSpPr>
            <a:xfrm rot="599914">
              <a:off x="7539454" y="8145377"/>
              <a:ext cx="293814" cy="698211"/>
              <a:chOff x="9871108" y="1184220"/>
              <a:chExt cx="273326" cy="789155"/>
            </a:xfrm>
          </xdr:grpSpPr>
          <xdr:sp macro="" textlink="">
            <xdr:nvSpPr>
              <xdr:cNvPr id="205" name="Otra línea de apertura" descr="Línea de apertura">
                <a:extLst>
                  <a:ext uri="{FF2B5EF4-FFF2-40B4-BE49-F238E27FC236}">
                    <a16:creationId xmlns:a16="http://schemas.microsoft.com/office/drawing/2014/main" xmlns="" id="{72B2B640-A2B0-4922-83C7-1C432E167FD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206" name="Línea de apertura" descr="Línea de apertura&#10;">
                <a:extLst>
                  <a:ext uri="{FF2B5EF4-FFF2-40B4-BE49-F238E27FC236}">
                    <a16:creationId xmlns:a16="http://schemas.microsoft.com/office/drawing/2014/main" xmlns="" id="{86293DF6-F5A1-4474-9B8D-813EECCF9D18}"/>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203" name="Estrellas" descr="Estrellas">
              <a:extLst>
                <a:ext uri="{FF2B5EF4-FFF2-40B4-BE49-F238E27FC236}">
                  <a16:creationId xmlns:a16="http://schemas.microsoft.com/office/drawing/2014/main" xmlns="" id="{85803565-64C2-4B68-868B-9D7CA538F6D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xmlns="" r:embed="rId13"/>
                </a:ext>
              </a:extLst>
            </a:blip>
            <a:stretch>
              <a:fillRect/>
            </a:stretch>
          </xdr:blipFill>
          <xdr:spPr>
            <a:xfrm>
              <a:off x="7830674" y="8038700"/>
              <a:ext cx="388098" cy="337815"/>
            </a:xfrm>
            <a:prstGeom prst="rect">
              <a:avLst/>
            </a:prstGeom>
          </xdr:spPr>
        </xdr:pic>
        <xdr:sp macro="" textlink="">
          <xdr:nvSpPr>
            <xdr:cNvPr id="204" name="Instrucciones" descr="MIRE ESTO&#10;Seleccione estas celdas. Después, en la esquina inferior derecha de la ventana de Excel, busque SUMAR: 170 en la barra.&#10;&#10;Esa es la Barra de estado y es otra manera de encontrar rápidamente un total y otros detalles sobre una celda o intervalo seleccionado. &#10;">
              <a:extLst>
                <a:ext uri="{FF2B5EF4-FFF2-40B4-BE49-F238E27FC236}">
                  <a16:creationId xmlns:a16="http://schemas.microsoft.com/office/drawing/2014/main" xmlns="" id="{8143D8DB-BD14-4B1D-99E1-49C9F0560BD1}"/>
                </a:ext>
              </a:extLst>
            </xdr:cNvPr>
            <xdr:cNvSpPr txBox="1"/>
          </xdr:nvSpPr>
          <xdr:spPr>
            <a:xfrm>
              <a:off x="8132528" y="7993903"/>
              <a:ext cx="2457997" cy="2136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MIRE ESTO</a:t>
              </a: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Seleccione estas celdas. Después, en la esquina inferior derecha de la</a:t>
              </a:r>
              <a:r>
                <a:rPr lang="es" sz="1100" kern="0" baseline="0">
                  <a:solidFill>
                    <a:schemeClr val="bg2">
                      <a:lumMod val="25000"/>
                    </a:schemeClr>
                  </a:solidFill>
                  <a:latin typeface="+mn-lt"/>
                  <a:ea typeface="Segoe UI" pitchFamily="34" charset="0"/>
                  <a:cs typeface="Segoe UI Light" panose="020B0502040204020203" pitchFamily="34" charset="0"/>
                </a:rPr>
                <a:t> ventana de Excel, busque esto:</a:t>
              </a:r>
            </a:p>
            <a:p>
              <a:pPr lvl="0" rtl="0">
                <a:defRPr/>
              </a:pPr>
              <a:r>
                <a:rPr lang="en-US" sz="1100" kern="0" baseline="0">
                  <a:solidFill>
                    <a:schemeClr val="bg2">
                      <a:lumMod val="25000"/>
                    </a:schemeClr>
                  </a:solidFill>
                  <a:latin typeface="+mn-lt"/>
                  <a:ea typeface="Segoe UI" pitchFamily="34" charset="0"/>
                  <a:cs typeface="Segoe UI Light" panose="020B0502040204020203" pitchFamily="34" charset="0"/>
                </a:rPr>
                <a:t/>
              </a: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rtl="0">
                <a:defRPr/>
              </a:pPr>
              <a:r>
                <a:rPr lang="es" sz="1100" kern="0" baseline="0">
                  <a:solidFill>
                    <a:schemeClr val="bg2">
                      <a:lumMod val="25000"/>
                    </a:schemeClr>
                  </a:solidFill>
                  <a:latin typeface="+mn-lt"/>
                  <a:ea typeface="Segoe UI" pitchFamily="34" charset="0"/>
                  <a:cs typeface="Segoe UI Light" panose="020B0502040204020203" pitchFamily="34" charset="0"/>
                </a:rPr>
                <a:t>Esa es la Barra de estado y es otra manera de encontrar rápidamente un total y otros detalles sobre una celda o intervalo seleccionado.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grpSp>
    <xdr:clientData/>
  </xdr:twoCellAnchor>
  <xdr:twoCellAnchor editAs="oneCell">
    <xdr:from>
      <xdr:col>5</xdr:col>
      <xdr:colOff>676274</xdr:colOff>
      <xdr:row>15</xdr:row>
      <xdr:rowOff>28576</xdr:rowOff>
    </xdr:from>
    <xdr:to>
      <xdr:col>9</xdr:col>
      <xdr:colOff>257173</xdr:colOff>
      <xdr:row>22</xdr:row>
      <xdr:rowOff>85725</xdr:rowOff>
    </xdr:to>
    <xdr:grpSp>
      <xdr:nvGrpSpPr>
        <xdr:cNvPr id="207" name="Grupo 206" descr="CRÉDITO ADICIONAL&#10;Intente agregar otra fórmula SUMAR.SI aquí, pero agregue cantidades menores a 100. El resultado debería ser 160&#10;">
          <a:extLst>
            <a:ext uri="{FF2B5EF4-FFF2-40B4-BE49-F238E27FC236}">
              <a16:creationId xmlns:a16="http://schemas.microsoft.com/office/drawing/2014/main" xmlns="" id="{E7464239-05BB-404B-98D2-35A40E4685F6}"/>
            </a:ext>
          </a:extLst>
        </xdr:cNvPr>
        <xdr:cNvGrpSpPr/>
      </xdr:nvGrpSpPr>
      <xdr:grpSpPr>
        <a:xfrm>
          <a:off x="8972549" y="3457576"/>
          <a:ext cx="2714624" cy="1390649"/>
          <a:chOff x="9048750" y="3743325"/>
          <a:chExt cx="2839722" cy="1390649"/>
        </a:xfrm>
      </xdr:grpSpPr>
      <xdr:sp macro="" textlink="">
        <xdr:nvSpPr>
          <xdr:cNvPr id="208" name="Paso" descr="CRÉDITO ADICIONAL&#10;Pruebe la función CONTAR con cualquiera de los métodos que ya probó. La función CONTAR cuenta el número de celdas de un rango que contienen números.&#10;">
            <a:extLst>
              <a:ext uri="{FF2B5EF4-FFF2-40B4-BE49-F238E27FC236}">
                <a16:creationId xmlns:a16="http://schemas.microsoft.com/office/drawing/2014/main" xmlns="" id="{6928421E-45CA-4B1D-9312-B8F551C6A306}"/>
              </a:ext>
            </a:extLst>
          </xdr:cNvPr>
          <xdr:cNvSpPr txBox="1"/>
        </xdr:nvSpPr>
        <xdr:spPr>
          <a:xfrm>
            <a:off x="9648642" y="3905249"/>
            <a:ext cx="223983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panose="020B0502040204020203" pitchFamily="34" charset="0"/>
              </a:rPr>
              <a:t>CRÉDITO ADICIONAL</a:t>
            </a:r>
            <a:endParaRPr lang="en-US" sz="1200" b="1">
              <a:solidFill>
                <a:srgbClr val="ED7D31">
                  <a:lumMod val="60000"/>
                  <a:lumOff val="40000"/>
                </a:srgbClr>
              </a:solidFill>
              <a:latin typeface="+mj-lt"/>
              <a:ea typeface="Segoe UI" pitchFamily="34" charset="0"/>
              <a:cs typeface="Segoe UI"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Pruebe la función </a:t>
            </a:r>
            <a:r>
              <a:rPr lang="es" sz="1100" b="1" i="0" kern="1200" baseline="0">
                <a:solidFill>
                  <a:schemeClr val="dk1"/>
                </a:solidFill>
                <a:effectLst/>
                <a:latin typeface="+mn-lt"/>
                <a:ea typeface="+mn-ea"/>
                <a:cs typeface="+mn-cs"/>
              </a:rPr>
              <a:t>CONTAR</a:t>
            </a:r>
            <a:r>
              <a:rPr lang="es" sz="1100" b="0" i="0" kern="1200" baseline="0">
                <a:solidFill>
                  <a:schemeClr val="dk1"/>
                </a:solidFill>
                <a:effectLst/>
                <a:latin typeface="+mn-lt"/>
                <a:ea typeface="+mn-ea"/>
                <a:cs typeface="+mn-cs"/>
              </a:rPr>
              <a:t> con cualquiera de los métodos que ya probó. La función </a:t>
            </a:r>
            <a:r>
              <a:rPr lang="es" sz="1100" b="1" i="0" kern="1200" baseline="0">
                <a:solidFill>
                  <a:schemeClr val="dk1"/>
                </a:solidFill>
                <a:effectLst/>
                <a:latin typeface="+mn-lt"/>
                <a:ea typeface="+mn-ea"/>
                <a:cs typeface="+mn-cs"/>
              </a:rPr>
              <a:t>CONTAR</a:t>
            </a:r>
            <a:r>
              <a:rPr lang="es" sz="1100" b="0" i="0" kern="1200" baseline="0">
                <a:solidFill>
                  <a:schemeClr val="dk1"/>
                </a:solidFill>
                <a:effectLst/>
                <a:latin typeface="+mn-lt"/>
                <a:ea typeface="+mn-ea"/>
                <a:cs typeface="+mn-cs"/>
              </a:rPr>
              <a:t> cuenta el número de celdas de un rango que contienen números.</a:t>
            </a:r>
          </a:p>
        </xdr:txBody>
      </xdr:sp>
      <xdr:pic>
        <xdr:nvPicPr>
          <xdr:cNvPr id="209" name="Cinta de crédito adicional" descr="Cinta decorativa">
            <a:extLst>
              <a:ext uri="{FF2B5EF4-FFF2-40B4-BE49-F238E27FC236}">
                <a16:creationId xmlns:a16="http://schemas.microsoft.com/office/drawing/2014/main" xmlns="" id="{3A786831-0C9C-490F-B991-4BE5CEF7FC7B}"/>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xmlns="" r:embed="rId15"/>
              </a:ext>
            </a:extLst>
          </a:blip>
          <a:stretch>
            <a:fillRect/>
          </a:stretch>
        </xdr:blipFill>
        <xdr:spPr>
          <a:xfrm>
            <a:off x="9287099" y="3950551"/>
            <a:ext cx="474289" cy="439736"/>
          </a:xfrm>
          <a:prstGeom prst="rect">
            <a:avLst/>
          </a:prstGeom>
        </xdr:spPr>
      </xdr:pic>
      <xdr:sp macro="" textlink="">
        <xdr:nvSpPr>
          <xdr:cNvPr id="210" name="Flecha de crédito adicional" descr="Flecha">
            <a:extLst>
              <a:ext uri="{FF2B5EF4-FFF2-40B4-BE49-F238E27FC236}">
                <a16:creationId xmlns:a16="http://schemas.microsoft.com/office/drawing/2014/main" xmlns="" id="{5529D458-6B38-4317-A9FD-A9793D972E5B}"/>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0</xdr:col>
      <xdr:colOff>355809</xdr:colOff>
      <xdr:row>25</xdr:row>
      <xdr:rowOff>142881</xdr:rowOff>
    </xdr:from>
    <xdr:to>
      <xdr:col>1</xdr:col>
      <xdr:colOff>5241372</xdr:colOff>
      <xdr:row>67</xdr:row>
      <xdr:rowOff>152401</xdr:rowOff>
    </xdr:to>
    <xdr:grpSp>
      <xdr:nvGrpSpPr>
        <xdr:cNvPr id="4" name="Grupo 3">
          <a:extLst>
            <a:ext uri="{FF2B5EF4-FFF2-40B4-BE49-F238E27FC236}">
              <a16:creationId xmlns:a16="http://schemas.microsoft.com/office/drawing/2014/main" xmlns="" id="{F60B4319-44A9-469F-A62C-1D9E3BD387BB}"/>
            </a:ext>
          </a:extLst>
        </xdr:cNvPr>
        <xdr:cNvGrpSpPr/>
      </xdr:nvGrpSpPr>
      <xdr:grpSpPr>
        <a:xfrm>
          <a:off x="355809" y="5476881"/>
          <a:ext cx="5733288" cy="8010520"/>
          <a:chOff x="355809" y="4791080"/>
          <a:chExt cx="5733288" cy="8010521"/>
        </a:xfrm>
      </xdr:grpSpPr>
      <xdr:sp macro="" textlink="">
        <xdr:nvSpPr>
          <xdr:cNvPr id="227" name="Rectángulo 226" descr="Fondo">
            <a:extLst>
              <a:ext uri="{FF2B5EF4-FFF2-40B4-BE49-F238E27FC236}">
                <a16:creationId xmlns:a16="http://schemas.microsoft.com/office/drawing/2014/main" xmlns="" id="{FE05A65F-6F64-4D5F-8F2C-C74D8B5B4B8A}"/>
              </a:ext>
            </a:extLst>
          </xdr:cNvPr>
          <xdr:cNvSpPr/>
        </xdr:nvSpPr>
        <xdr:spPr>
          <a:xfrm>
            <a:off x="355809" y="4791080"/>
            <a:ext cx="5733288" cy="801052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228" name="Conector recto 227" descr="Línea decorativa">
            <a:extLst>
              <a:ext uri="{FF2B5EF4-FFF2-40B4-BE49-F238E27FC236}">
                <a16:creationId xmlns:a16="http://schemas.microsoft.com/office/drawing/2014/main" xmlns="" id="{E01E9DE0-78BF-4EAC-AF4D-2F1BE5EF054F}"/>
              </a:ext>
            </a:extLst>
          </xdr:cNvPr>
          <xdr:cNvCxnSpPr>
            <a:cxnSpLocks/>
          </xdr:cNvCxnSpPr>
        </xdr:nvCxnSpPr>
        <xdr:spPr>
          <a:xfrm>
            <a:off x="549298" y="5465828"/>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29" name="Conector recto 228" descr="Línea decorativa">
            <a:extLst>
              <a:ext uri="{FF2B5EF4-FFF2-40B4-BE49-F238E27FC236}">
                <a16:creationId xmlns:a16="http://schemas.microsoft.com/office/drawing/2014/main" xmlns="" id="{178E934D-C0C4-4CD9-B5EC-2F0A9FC59848}"/>
              </a:ext>
            </a:extLst>
          </xdr:cNvPr>
          <xdr:cNvCxnSpPr>
            <a:cxnSpLocks/>
          </xdr:cNvCxnSpPr>
        </xdr:nvCxnSpPr>
        <xdr:spPr>
          <a:xfrm>
            <a:off x="549298" y="12582672"/>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0" name="Paso" descr="Más información sobre funciones&#10;">
            <a:extLst>
              <a:ext uri="{FF2B5EF4-FFF2-40B4-BE49-F238E27FC236}">
                <a16:creationId xmlns:a16="http://schemas.microsoft.com/office/drawing/2014/main" xmlns="" id="{07DB6895-0278-4CEA-ABE6-CD6248F44EB5}"/>
              </a:ext>
            </a:extLst>
          </xdr:cNvPr>
          <xdr:cNvSpPr txBox="1"/>
        </xdr:nvSpPr>
        <xdr:spPr>
          <a:xfrm>
            <a:off x="549298" y="4916672"/>
            <a:ext cx="4908527" cy="527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sobre funciones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31" name="Paso" descr="Vaya a la pestaña Fórmulas y examine la Biblioteca de funciones, donde se muestran las funciones por categorías, como Texto, Fecha y hora, etc. Insertar función le permitirá buscar funciones por nombre y abrir a un asistente de funciones que puede ayudarle a crear la fórmula. &#10;&#10;Cuando empiece a escribir un nombre de función después de presionar =, Excel abrirá IntelliSense, que mostrará todas las funciones empezando con las letras que escriba. Cuando encuentre la que desee, presione la tecla Tab y Excel completará automáticamente el nombre de la función y escribirá el paréntesis de apertura. También mostrará los argumentos necesarios y opcionales. &#10;&#10;Ahora vamos a ver la anatomía de algunas funciones. La función SUMA está estructurada así:&#10;&#10;= SUMA(D38:D41,H:H&quot;), donde suma es el nombre de la función y D38:D41 es el primer argumento. Es obligatorio casi siempre. H:H es un argumento adicional, separado por comas.&#10;&#10;">
            <a:extLst>
              <a:ext uri="{FF2B5EF4-FFF2-40B4-BE49-F238E27FC236}">
                <a16:creationId xmlns:a16="http://schemas.microsoft.com/office/drawing/2014/main" xmlns="" id="{17A99C0A-6405-4FD6-AD00-AD6255FB6C83}"/>
              </a:ext>
            </a:extLst>
          </xdr:cNvPr>
          <xdr:cNvSpPr txBox="1"/>
        </xdr:nvSpPr>
        <xdr:spPr>
          <a:xfrm>
            <a:off x="564213" y="5559754"/>
            <a:ext cx="5217462" cy="3403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Vaya a </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la pestaña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Fórmulas</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examine la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Biblioteca de funciones</a:t>
            </a:r>
            <a:r>
              <a:rPr lang="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10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donde se muestran las funciones por categorías, como </a:t>
            </a:r>
            <a:r>
              <a:rPr lang="es" sz="1100" b="1"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Texto</a:t>
            </a:r>
            <a:r>
              <a:rPr lang="es" sz="110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a:t>
            </a:r>
            <a:r>
              <a:rPr lang="es" sz="1100" b="1"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Fecha y hora</a:t>
            </a:r>
            <a:r>
              <a:rPr lang="es" sz="110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etc.</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Insertar funciónle</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permitirá buscar funciones por nombre y abrir a un asistente de funciones que puede ayudarle a crear la fórmula. </a:t>
            </a: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Cuando empiece a escribir un nombre de función después de </a:t>
            </a:r>
            <a:r>
              <a:rPr lang="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presionar =, </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abrirá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IntelliSense</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que mostrará todas las funciones empezando con las letras que escriba. Cuando encuentre la que desee, presione la tecla Tab y Excel completará automáticamente el nombre de la función y escribirá el paréntesis de apertura. También mostrará los argumentos necesarios y opcionales. </a:t>
            </a: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vamos a ver la anatomía de algunas funciones. La función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está estructurada así:</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grpSp>
    <xdr:clientData/>
  </xdr:twoCellAnchor>
  <xdr:twoCellAnchor>
    <xdr:from>
      <xdr:col>1</xdr:col>
      <xdr:colOff>1086605</xdr:colOff>
      <xdr:row>40</xdr:row>
      <xdr:rowOff>59643</xdr:rowOff>
    </xdr:from>
    <xdr:to>
      <xdr:col>1</xdr:col>
      <xdr:colOff>3032611</xdr:colOff>
      <xdr:row>43</xdr:row>
      <xdr:rowOff>54585</xdr:rowOff>
    </xdr:to>
    <xdr:pic>
      <xdr:nvPicPr>
        <xdr:cNvPr id="213" name="Imagen 212">
          <a:extLst>
            <a:ext uri="{FF2B5EF4-FFF2-40B4-BE49-F238E27FC236}">
              <a16:creationId xmlns:a16="http://schemas.microsoft.com/office/drawing/2014/main" xmlns="" id="{CF700F99-98FD-4493-86F6-BB31915BF069}"/>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934330" y="8251143"/>
          <a:ext cx="1946006" cy="566442"/>
        </a:xfrm>
        <a:prstGeom prst="rect">
          <a:avLst/>
        </a:prstGeom>
      </xdr:spPr>
    </xdr:pic>
    <xdr:clientData/>
  </xdr:twoCellAnchor>
  <xdr:twoCellAnchor>
    <xdr:from>
      <xdr:col>1</xdr:col>
      <xdr:colOff>576947</xdr:colOff>
      <xdr:row>46</xdr:row>
      <xdr:rowOff>142875</xdr:rowOff>
    </xdr:from>
    <xdr:to>
      <xdr:col>1</xdr:col>
      <xdr:colOff>3809513</xdr:colOff>
      <xdr:row>55</xdr:row>
      <xdr:rowOff>102598</xdr:rowOff>
    </xdr:to>
    <xdr:grpSp>
      <xdr:nvGrpSpPr>
        <xdr:cNvPr id="214" name="Grupo 213">
          <a:extLst>
            <a:ext uri="{FF2B5EF4-FFF2-40B4-BE49-F238E27FC236}">
              <a16:creationId xmlns:a16="http://schemas.microsoft.com/office/drawing/2014/main" xmlns="" id="{FB827C73-8C3F-460A-9D51-BF988EA48D11}"/>
            </a:ext>
          </a:extLst>
        </xdr:cNvPr>
        <xdr:cNvGrpSpPr/>
      </xdr:nvGrpSpPr>
      <xdr:grpSpPr>
        <a:xfrm>
          <a:off x="1424672" y="9477375"/>
          <a:ext cx="3232566" cy="1674223"/>
          <a:chOff x="4338501" y="4486274"/>
          <a:chExt cx="3211514" cy="1674223"/>
        </a:xfrm>
      </xdr:grpSpPr>
      <xdr:sp macro="" textlink="">
        <xdr:nvSpPr>
          <xdr:cNvPr id="219" name="txt_Fórmula" descr="=SUMA(D38:D41) ">
            <a:extLst>
              <a:ext uri="{FF2B5EF4-FFF2-40B4-BE49-F238E27FC236}">
                <a16:creationId xmlns:a16="http://schemas.microsoft.com/office/drawing/2014/main" xmlns="" id="{7E312E8D-370B-4CB1-9C30-9E10D575E721}"/>
              </a:ext>
            </a:extLst>
          </xdr:cNvPr>
          <xdr:cNvSpPr txBox="1"/>
        </xdr:nvSpPr>
        <xdr:spPr>
          <a:xfrm>
            <a:off x="4386251" y="5629275"/>
            <a:ext cx="313282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=SUMA(D38:D41;H:H)</a:t>
            </a:r>
            <a:endParaRPr lang="en-US" sz="2000">
              <a:effectLst/>
              <a:latin typeface="Times New Roman" panose="02020603050405020304" pitchFamily="18" charset="0"/>
              <a:ea typeface="Times New Roman" panose="02020603050405020304" pitchFamily="18" charset="0"/>
            </a:endParaRPr>
          </a:p>
        </xdr:txBody>
      </xdr:sp>
      <xdr:grpSp>
        <xdr:nvGrpSpPr>
          <xdr:cNvPr id="220" name="Grupo 219">
            <a:extLst>
              <a:ext uri="{FF2B5EF4-FFF2-40B4-BE49-F238E27FC236}">
                <a16:creationId xmlns:a16="http://schemas.microsoft.com/office/drawing/2014/main" xmlns="" id="{EA425C25-3538-467E-9C7D-913A4CCFBE52}"/>
              </a:ext>
            </a:extLst>
          </xdr:cNvPr>
          <xdr:cNvGrpSpPr/>
        </xdr:nvGrpSpPr>
        <xdr:grpSpPr>
          <a:xfrm>
            <a:off x="4338501" y="4486274"/>
            <a:ext cx="3211514" cy="1223178"/>
            <a:chOff x="4338501" y="4486274"/>
            <a:chExt cx="3211514" cy="1223178"/>
          </a:xfrm>
        </xdr:grpSpPr>
        <xdr:sp macro="" textlink="">
          <xdr:nvSpPr>
            <xdr:cNvPr id="221" name="LlaveSuperiorFórmula">
              <a:extLst>
                <a:ext uri="{FF2B5EF4-FFF2-40B4-BE49-F238E27FC236}">
                  <a16:creationId xmlns:a16="http://schemas.microsoft.com/office/drawing/2014/main" xmlns="" id="{70C6032A-6C2C-406B-8451-B3D14C49A6BC}"/>
                </a:ext>
              </a:extLst>
            </xdr:cNvPr>
            <xdr:cNvSpPr/>
          </xdr:nvSpPr>
          <xdr:spPr>
            <a:xfrm rot="5400000">
              <a:off x="6502642" y="5216926"/>
              <a:ext cx="499277" cy="485776"/>
            </a:xfrm>
            <a:prstGeom prst="leftBrace">
              <a:avLst>
                <a:gd name="adj1" fmla="val 8333"/>
                <a:gd name="adj2" fmla="val 26470"/>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22" name="LlaveSuperiorFórmula">
              <a:extLst>
                <a:ext uri="{FF2B5EF4-FFF2-40B4-BE49-F238E27FC236}">
                  <a16:creationId xmlns:a16="http://schemas.microsoft.com/office/drawing/2014/main" xmlns="" id="{56068F5B-8EA0-44DA-8571-8698F744FFA6}"/>
                </a:ext>
              </a:extLst>
            </xdr:cNvPr>
            <xdr:cNvSpPr/>
          </xdr:nvSpPr>
          <xdr:spPr>
            <a:xfrm rot="5400000">
              <a:off x="5559670" y="4921652"/>
              <a:ext cx="499277" cy="1057275"/>
            </a:xfrm>
            <a:prstGeom prst="leftBrace">
              <a:avLst>
                <a:gd name="adj1" fmla="val 8333"/>
                <a:gd name="adj2" fmla="val 23874"/>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23" name="LlaveSuperiorFórmula">
              <a:extLst>
                <a:ext uri="{FF2B5EF4-FFF2-40B4-BE49-F238E27FC236}">
                  <a16:creationId xmlns:a16="http://schemas.microsoft.com/office/drawing/2014/main" xmlns="" id="{B06AACB5-79F8-4B5A-828E-3C81B8A6126C}"/>
                </a:ext>
              </a:extLst>
            </xdr:cNvPr>
            <xdr:cNvSpPr/>
          </xdr:nvSpPr>
          <xdr:spPr>
            <a:xfrm rot="5400000">
              <a:off x="4603260" y="5136757"/>
              <a:ext cx="499277" cy="60801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24" name="txt_GloboSuperiorFórmula" descr="El nombre de función&#10;">
              <a:extLst>
                <a:ext uri="{FF2B5EF4-FFF2-40B4-BE49-F238E27FC236}">
                  <a16:creationId xmlns:a16="http://schemas.microsoft.com/office/drawing/2014/main" xmlns="" id="{A51B4DC7-A90C-4214-A9E2-B085B4A03BC0}"/>
                </a:ext>
              </a:extLst>
            </xdr:cNvPr>
            <xdr:cNvSpPr txBox="1">
              <a:spLocks noChangeArrowheads="1"/>
            </xdr:cNvSpPr>
          </xdr:nvSpPr>
          <xdr:spPr bwMode="auto">
            <a:xfrm>
              <a:off x="4338501" y="4486274"/>
              <a:ext cx="1013603" cy="84202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El nombre de función.</a:t>
              </a:r>
            </a:p>
          </xdr:txBody>
        </xdr:sp>
        <xdr:sp macro="" textlink="">
          <xdr:nvSpPr>
            <xdr:cNvPr id="225" name="txt_GloboSuperiorFórmula" descr="El primer argumento. Es obligatorio casi siempre.&#10;&#10;">
              <a:extLst>
                <a:ext uri="{FF2B5EF4-FFF2-40B4-BE49-F238E27FC236}">
                  <a16:creationId xmlns:a16="http://schemas.microsoft.com/office/drawing/2014/main" xmlns="" id="{1AA6C65B-1638-43C3-9BBA-D39DAF05E74C}"/>
                </a:ext>
              </a:extLst>
            </xdr:cNvPr>
            <xdr:cNvSpPr txBox="1">
              <a:spLocks noChangeArrowheads="1"/>
            </xdr:cNvSpPr>
          </xdr:nvSpPr>
          <xdr:spPr bwMode="auto">
            <a:xfrm>
              <a:off x="5491027" y="4495799"/>
              <a:ext cx="973138" cy="84202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El primer argumento. Es obligatorio casi siempre.</a:t>
              </a:r>
            </a:p>
          </xdr:txBody>
        </xdr:sp>
        <xdr:sp macro="" textlink="">
          <xdr:nvSpPr>
            <xdr:cNvPr id="226" name="txt_GloboSuperiorFórmula" descr="Argumentos adicionales, separado por comas (,).&#10;&#10;">
              <a:extLst>
                <a:ext uri="{FF2B5EF4-FFF2-40B4-BE49-F238E27FC236}">
                  <a16:creationId xmlns:a16="http://schemas.microsoft.com/office/drawing/2014/main" xmlns="" id="{2E5F66AD-98E4-4B2A-B2BA-C09105B1A21B}"/>
                </a:ext>
              </a:extLst>
            </xdr:cNvPr>
            <xdr:cNvSpPr txBox="1">
              <a:spLocks noChangeArrowheads="1"/>
            </xdr:cNvSpPr>
          </xdr:nvSpPr>
          <xdr:spPr bwMode="auto">
            <a:xfrm>
              <a:off x="6576877" y="4505324"/>
              <a:ext cx="973138" cy="84202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Argumentos adicionales, separado por comas (,).</a:t>
              </a:r>
            </a:p>
          </xdr:txBody>
        </xdr:sp>
      </xdr:grpSp>
    </xdr:grpSp>
    <xdr:clientData/>
  </xdr:twoCellAnchor>
  <xdr:twoCellAnchor>
    <xdr:from>
      <xdr:col>0</xdr:col>
      <xdr:colOff>547558</xdr:colOff>
      <xdr:row>55</xdr:row>
      <xdr:rowOff>1</xdr:rowOff>
    </xdr:from>
    <xdr:to>
      <xdr:col>1</xdr:col>
      <xdr:colOff>5048250</xdr:colOff>
      <xdr:row>59</xdr:row>
      <xdr:rowOff>180975</xdr:rowOff>
    </xdr:to>
    <xdr:sp macro="" textlink="">
      <xdr:nvSpPr>
        <xdr:cNvPr id="215" name="txt_Paso" descr="Si la función SUMA pudiese hablar, diría que devuelve la suma de todos los valores en las celdas D38 a D41 y de toda la columna H. Ahora, vamos a probar una que no necesita argumentos.&#10;">
          <a:extLst>
            <a:ext uri="{FF2B5EF4-FFF2-40B4-BE49-F238E27FC236}">
              <a16:creationId xmlns:a16="http://schemas.microsoft.com/office/drawing/2014/main" xmlns="" id="{22A1C554-76ED-4E49-A496-849BD442214B}"/>
            </a:ext>
          </a:extLst>
        </xdr:cNvPr>
        <xdr:cNvSpPr txBox="1"/>
      </xdr:nvSpPr>
      <xdr:spPr>
        <a:xfrm>
          <a:off x="547558" y="11049001"/>
          <a:ext cx="5348417" cy="942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 la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pudiese hablar, diría “Devuelve la suma de todos los valores en las celdas D38 a D41 y de toda la columna H”.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 vamos a probar una que no necesita argumentos.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1</xdr:col>
      <xdr:colOff>434631</xdr:colOff>
      <xdr:row>59</xdr:row>
      <xdr:rowOff>180976</xdr:rowOff>
    </xdr:from>
    <xdr:to>
      <xdr:col>1</xdr:col>
      <xdr:colOff>3762375</xdr:colOff>
      <xdr:row>67</xdr:row>
      <xdr:rowOff>45448</xdr:rowOff>
    </xdr:to>
    <xdr:grpSp>
      <xdr:nvGrpSpPr>
        <xdr:cNvPr id="3" name="Grupo 2">
          <a:extLst>
            <a:ext uri="{FF2B5EF4-FFF2-40B4-BE49-F238E27FC236}">
              <a16:creationId xmlns:a16="http://schemas.microsoft.com/office/drawing/2014/main" xmlns="" id="{A1A853C7-B6EC-45D3-A4D6-9D928865ED9B}"/>
            </a:ext>
          </a:extLst>
        </xdr:cNvPr>
        <xdr:cNvGrpSpPr/>
      </xdr:nvGrpSpPr>
      <xdr:grpSpPr>
        <a:xfrm>
          <a:off x="1282356" y="11991976"/>
          <a:ext cx="3327744" cy="1388472"/>
          <a:chOff x="1558581" y="11125201"/>
          <a:chExt cx="3327744" cy="1388472"/>
        </a:xfrm>
      </xdr:grpSpPr>
      <xdr:sp macro="" textlink="">
        <xdr:nvSpPr>
          <xdr:cNvPr id="216" name="LlaveSuperiorFórmula">
            <a:extLst>
              <a:ext uri="{FF2B5EF4-FFF2-40B4-BE49-F238E27FC236}">
                <a16:creationId xmlns:a16="http://schemas.microsoft.com/office/drawing/2014/main" xmlns="" id="{47A65F16-B2A6-46A3-B669-E6D2D5A6ECEB}"/>
              </a:ext>
            </a:extLst>
          </xdr:cNvPr>
          <xdr:cNvSpPr/>
        </xdr:nvSpPr>
        <xdr:spPr>
          <a:xfrm rot="5400000">
            <a:off x="3059193" y="11424418"/>
            <a:ext cx="499277" cy="7200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17" name="txt_Fórmula" descr="=HOY()">
            <a:extLst>
              <a:ext uri="{FF2B5EF4-FFF2-40B4-BE49-F238E27FC236}">
                <a16:creationId xmlns:a16="http://schemas.microsoft.com/office/drawing/2014/main" xmlns="" id="{22DC5E2D-9AE9-4EFE-B800-9356D8B70BA7}"/>
              </a:ext>
            </a:extLst>
          </xdr:cNvPr>
          <xdr:cNvSpPr txBox="1"/>
        </xdr:nvSpPr>
        <xdr:spPr>
          <a:xfrm>
            <a:off x="2809875" y="11982451"/>
            <a:ext cx="1572188"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=HOY()</a:t>
            </a:r>
            <a:endParaRPr lang="en-US" sz="2000">
              <a:effectLst/>
              <a:latin typeface="Times New Roman" panose="02020603050405020304" pitchFamily="18" charset="0"/>
              <a:ea typeface="Times New Roman" panose="02020603050405020304" pitchFamily="18" charset="0"/>
            </a:endParaRPr>
          </a:p>
        </xdr:txBody>
      </xdr:sp>
      <xdr:sp macro="" textlink="">
        <xdr:nvSpPr>
          <xdr:cNvPr id="218" name="txt_GloboSuperiorFórmula" descr="La función HOY devuelve la fecha actual. Cuando Excel vuelva a calcular se actualizará automáticamente.&#10;&#10;">
            <a:extLst>
              <a:ext uri="{FF2B5EF4-FFF2-40B4-BE49-F238E27FC236}">
                <a16:creationId xmlns:a16="http://schemas.microsoft.com/office/drawing/2014/main" xmlns="" id="{52549E0D-FD3F-475B-B881-0D180B27FDC0}"/>
              </a:ext>
            </a:extLst>
          </xdr:cNvPr>
          <xdr:cNvSpPr txBox="1">
            <a:spLocks noChangeArrowheads="1"/>
          </xdr:cNvSpPr>
        </xdr:nvSpPr>
        <xdr:spPr bwMode="auto">
          <a:xfrm>
            <a:off x="1558581" y="11125201"/>
            <a:ext cx="3327744" cy="46672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La función </a:t>
            </a:r>
            <a:r>
              <a:rPr lang="es" sz="1100" b="1">
                <a:effectLst/>
                <a:latin typeface="Calibri" panose="020F0502020204030204" pitchFamily="34" charset="0"/>
                <a:ea typeface="Calibri" panose="020F0502020204030204" pitchFamily="34" charset="0"/>
                <a:cs typeface="Times New Roman" panose="02020603050405020304" pitchFamily="18" charset="0"/>
              </a:rPr>
              <a:t>HOY</a:t>
            </a:r>
            <a:r>
              <a:rPr lang="es" sz="1100">
                <a:effectLst/>
                <a:latin typeface="Calibri" panose="020F0502020204030204" pitchFamily="34" charset="0"/>
                <a:ea typeface="Calibri" panose="020F0502020204030204" pitchFamily="34" charset="0"/>
                <a:cs typeface="Times New Roman" panose="02020603050405020304" pitchFamily="18" charset="0"/>
              </a:rPr>
              <a:t> devuelve la fecha actual. Cuando Excel vuelva a calcular</a:t>
            </a:r>
            <a:r>
              <a:rPr lang="es" sz="1100" baseline="0">
                <a:effectLst/>
                <a:latin typeface="Calibri" panose="020F0502020204030204" pitchFamily="34" charset="0"/>
                <a:ea typeface="Calibri" panose="020F0502020204030204" pitchFamily="34" charset="0"/>
                <a:cs typeface="Times New Roman" panose="02020603050405020304" pitchFamily="18" charset="0"/>
              </a:rPr>
              <a:t> se actualizará automáticamente.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342900</xdr:colOff>
      <xdr:row>0</xdr:row>
      <xdr:rowOff>352424</xdr:rowOff>
    </xdr:from>
    <xdr:to>
      <xdr:col>1</xdr:col>
      <xdr:colOff>5229225</xdr:colOff>
      <xdr:row>25</xdr:row>
      <xdr:rowOff>38100</xdr:rowOff>
    </xdr:to>
    <xdr:grpSp>
      <xdr:nvGrpSpPr>
        <xdr:cNvPr id="232" name="Grupo 231">
          <a:extLst>
            <a:ext uri="{FF2B5EF4-FFF2-40B4-BE49-F238E27FC236}">
              <a16:creationId xmlns:a16="http://schemas.microsoft.com/office/drawing/2014/main" xmlns="" id="{7A4FA281-7222-4655-A76E-27AE33A3FF1C}"/>
            </a:ext>
          </a:extLst>
        </xdr:cNvPr>
        <xdr:cNvGrpSpPr/>
      </xdr:nvGrpSpPr>
      <xdr:grpSpPr>
        <a:xfrm>
          <a:off x="342900" y="352424"/>
          <a:ext cx="5734050" cy="5019676"/>
          <a:chOff x="323850" y="276224"/>
          <a:chExt cx="5734050" cy="4826174"/>
        </a:xfrm>
      </xdr:grpSpPr>
      <xdr:sp macro="" textlink="">
        <xdr:nvSpPr>
          <xdr:cNvPr id="233" name="txt_FondoPaseo" descr="Fondo">
            <a:extLst>
              <a:ext uri="{FF2B5EF4-FFF2-40B4-BE49-F238E27FC236}">
                <a16:creationId xmlns:a16="http://schemas.microsoft.com/office/drawing/2014/main" xmlns="" id="{2E503384-DBF5-4D47-BF12-EEAC0918D4AA}"/>
              </a:ext>
            </a:extLst>
          </xdr:cNvPr>
          <xdr:cNvSpPr/>
        </xdr:nvSpPr>
        <xdr:spPr>
          <a:xfrm>
            <a:off x="323850" y="276224"/>
            <a:ext cx="5734050" cy="48261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34" name="txt_EncabezadoPaseo" descr="Introducción a las funciones">
            <a:extLst>
              <a:ext uri="{FF2B5EF4-FFF2-40B4-BE49-F238E27FC236}">
                <a16:creationId xmlns:a16="http://schemas.microsoft.com/office/drawing/2014/main" xmlns="" id="{7D4667CC-B735-408F-A1E4-6FA13B1FB7FB}"/>
              </a:ext>
            </a:extLst>
          </xdr:cNvPr>
          <xdr:cNvSpPr txBox="1"/>
        </xdr:nvSpPr>
        <xdr:spPr>
          <a:xfrm>
            <a:off x="536578" y="371474"/>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Introducción a las funciones</a:t>
            </a:r>
          </a:p>
        </xdr:txBody>
      </xdr:sp>
      <xdr:cxnSp macro="">
        <xdr:nvCxnSpPr>
          <xdr:cNvPr id="235" name="txt_LíneaPaseo1" descr="Línea decorativa">
            <a:extLst>
              <a:ext uri="{FF2B5EF4-FFF2-40B4-BE49-F238E27FC236}">
                <a16:creationId xmlns:a16="http://schemas.microsoft.com/office/drawing/2014/main" xmlns="" id="{B2C34DDE-3E39-4FB3-B22B-EE9DE303EF82}"/>
              </a:ext>
            </a:extLst>
          </xdr:cNvPr>
          <xdr:cNvCxnSpPr>
            <a:cxnSpLocks/>
          </xdr:cNvCxnSpPr>
        </xdr:nvCxnSpPr>
        <xdr:spPr>
          <a:xfrm>
            <a:off x="536578" y="89718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36" name="txt_LíneaPaseo2" descr="Línea decorativa">
            <a:extLst>
              <a:ext uri="{FF2B5EF4-FFF2-40B4-BE49-F238E27FC236}">
                <a16:creationId xmlns:a16="http://schemas.microsoft.com/office/drawing/2014/main" xmlns="" id="{EEEF91CB-D253-4B04-B06F-EF082C03A170}"/>
              </a:ext>
            </a:extLst>
          </xdr:cNvPr>
          <xdr:cNvCxnSpPr>
            <a:cxnSpLocks/>
          </xdr:cNvCxnSpPr>
        </xdr:nvCxnSpPr>
        <xdr:spPr>
          <a:xfrm>
            <a:off x="536578" y="434802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7" name="txt_IntroducciónPaseo" descr="Las funciones le permiten hacer varias tareas, como realizar operaciones matemáticas, buscar valores o incluso calcular fechas y horas. Probemos varias formas de sumar valores con la función SUMA.&#10;">
            <a:extLst>
              <a:ext uri="{FF2B5EF4-FFF2-40B4-BE49-F238E27FC236}">
                <a16:creationId xmlns:a16="http://schemas.microsoft.com/office/drawing/2014/main" xmlns="" id="{D14E5F97-98FC-4309-B1F6-64DC7B7C29DE}"/>
              </a:ext>
            </a:extLst>
          </xdr:cNvPr>
          <xdr:cNvSpPr txBox="1"/>
        </xdr:nvSpPr>
        <xdr:spPr>
          <a:xfrm>
            <a:off x="543088" y="976391"/>
            <a:ext cx="5251444" cy="746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Las funciones le permiten hacer varias tareas, como realizar operaciones matemáticas, buscar valores o incluso calcular fechas y horas. Probemos varias formas de sumar valores con la función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SUMA</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grpSp>
        <xdr:nvGrpSpPr>
          <xdr:cNvPr id="238" name="grp_Paso">
            <a:extLst>
              <a:ext uri="{FF2B5EF4-FFF2-40B4-BE49-F238E27FC236}">
                <a16:creationId xmlns:a16="http://schemas.microsoft.com/office/drawing/2014/main" xmlns="" id="{B0D2ED24-6683-4531-B8F5-0F2F4933BA4A}"/>
              </a:ext>
            </a:extLst>
          </xdr:cNvPr>
          <xdr:cNvGrpSpPr/>
        </xdr:nvGrpSpPr>
        <xdr:grpSpPr>
          <a:xfrm>
            <a:off x="542925" y="1638300"/>
            <a:ext cx="5429249" cy="881591"/>
            <a:chOff x="609600" y="7810500"/>
            <a:chExt cx="5394025" cy="881591"/>
          </a:xfrm>
        </xdr:grpSpPr>
        <xdr:sp macro="" textlink="">
          <xdr:nvSpPr>
            <xdr:cNvPr id="247" name="txt_Paso" descr="En la columna de Cantidad de Fruta (celda D7), escriba =SUMA(D3:D6), o escriba =SUMA (, después seleccione el intervalo con el mouse y presione ENTRAR. Esto sumará los valores de las celdas D3, D4, D5 y D6. La respuesta debería ser 170.&#10;&#10;&#10;&#10;">
              <a:extLst>
                <a:ext uri="{FF2B5EF4-FFF2-40B4-BE49-F238E27FC236}">
                  <a16:creationId xmlns:a16="http://schemas.microsoft.com/office/drawing/2014/main" xmlns="" id="{810A5AB8-1BE7-4AA1-A49C-BD6D215DAFA4}"/>
                </a:ext>
              </a:extLst>
            </xdr:cNvPr>
            <xdr:cNvSpPr txBox="1"/>
          </xdr:nvSpPr>
          <xdr:spPr>
            <a:xfrm>
              <a:off x="1017294" y="7833407"/>
              <a:ext cx="4986331" cy="858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columna de Cantidad de Fruta (celda D7),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=SUMA(D3:D6)</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después seleccione el intervalo con el mouse y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Esto sumará los valores de las celdas D3, D4, D5 y D6. La respuesta debería ser 170.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8" name="shp_Paso" descr="1">
              <a:extLst>
                <a:ext uri="{FF2B5EF4-FFF2-40B4-BE49-F238E27FC236}">
                  <a16:creationId xmlns:a16="http://schemas.microsoft.com/office/drawing/2014/main" xmlns="" id="{F2FD6D3D-CB42-4E79-8228-3477BE73DC8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239" name="grp_Paso">
            <a:extLst>
              <a:ext uri="{FF2B5EF4-FFF2-40B4-BE49-F238E27FC236}">
                <a16:creationId xmlns:a16="http://schemas.microsoft.com/office/drawing/2014/main" xmlns="" id="{D760DDB7-6B91-4E00-B2BE-F1BD6817C42A}"/>
              </a:ext>
            </a:extLst>
          </xdr:cNvPr>
          <xdr:cNvGrpSpPr/>
        </xdr:nvGrpSpPr>
        <xdr:grpSpPr>
          <a:xfrm>
            <a:off x="542925" y="2463660"/>
            <a:ext cx="5220101" cy="1081909"/>
            <a:chOff x="609600" y="8097697"/>
            <a:chExt cx="5186234" cy="1081909"/>
          </a:xfrm>
        </xdr:grpSpPr>
        <xdr:sp macro="" textlink="">
          <xdr:nvSpPr>
            <xdr:cNvPr id="245" name="txt_Paso" descr="Ahora vamos a probar Autosuma. Seleccione la celda amarilla en la columna de Carne (celda G7) y vaya a Fórmulas &gt; Autosuma &gt; seleccione SUMA. Verá que Excel escribe automáticamente la fórmula. Presione ENTRAR para confirmar. La característica Autosuma tiene todas las funciones más comunes.&#10;&#10;">
              <a:extLst>
                <a:ext uri="{FF2B5EF4-FFF2-40B4-BE49-F238E27FC236}">
                  <a16:creationId xmlns:a16="http://schemas.microsoft.com/office/drawing/2014/main" xmlns="" id="{C6CA8983-E35C-4984-9B4D-732042B193D4}"/>
                </a:ext>
              </a:extLst>
            </xdr:cNvPr>
            <xdr:cNvSpPr txBox="1"/>
          </xdr:nvSpPr>
          <xdr:spPr>
            <a:xfrm>
              <a:off x="1017295" y="8139655"/>
              <a:ext cx="4778539" cy="1039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 vamos a probar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Seleccione la celda amarilla en la columna de Carne (celda G7) y vaya 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Fórmulas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seleccione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Verá que Excel escribe automáticamente la fórmula.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para confirmar. La característica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tiene todas las funciones más comunes.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6" name="shp_Paso" descr="2">
              <a:extLst>
                <a:ext uri="{FF2B5EF4-FFF2-40B4-BE49-F238E27FC236}">
                  <a16:creationId xmlns:a16="http://schemas.microsoft.com/office/drawing/2014/main" xmlns="" id="{09967B0C-29E8-4781-A6FA-F5CB00C8AEBC}"/>
                </a:ext>
              </a:extLst>
            </xdr:cNvPr>
            <xdr:cNvSpPr/>
          </xdr:nvSpPr>
          <xdr:spPr>
            <a:xfrm>
              <a:off x="609600" y="8097697"/>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240" name="Grupo 239">
            <a:extLst>
              <a:ext uri="{FF2B5EF4-FFF2-40B4-BE49-F238E27FC236}">
                <a16:creationId xmlns:a16="http://schemas.microsoft.com/office/drawing/2014/main" xmlns="" id="{DCC331A5-B81B-407D-A604-3A6691EE3721}"/>
              </a:ext>
            </a:extLst>
          </xdr:cNvPr>
          <xdr:cNvGrpSpPr/>
        </xdr:nvGrpSpPr>
        <xdr:grpSpPr>
          <a:xfrm>
            <a:off x="542925" y="3508171"/>
            <a:ext cx="5234994" cy="751707"/>
            <a:chOff x="561975" y="3317671"/>
            <a:chExt cx="5234994" cy="751707"/>
          </a:xfrm>
        </xdr:grpSpPr>
        <xdr:sp macro="" textlink="">
          <xdr:nvSpPr>
            <xdr:cNvPr id="241" name="3" descr="3">
              <a:extLst>
                <a:ext uri="{FF2B5EF4-FFF2-40B4-BE49-F238E27FC236}">
                  <a16:creationId xmlns:a16="http://schemas.microsoft.com/office/drawing/2014/main" xmlns="" id="{B6363DB9-6EAE-4572-B5B1-7CAA749E8425}"/>
                </a:ext>
              </a:extLst>
            </xdr:cNvPr>
            <xdr:cNvSpPr/>
          </xdr:nvSpPr>
          <xdr:spPr>
            <a:xfrm>
              <a:off x="561975" y="3317671"/>
              <a:ext cx="371587" cy="36707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242" name="Paso" descr="Este es un método abreviado de teclado muy útil. Seleccione la celda D15, después presione Alt = y luego ENTRAR. SUMA se introducirá automáticamente.&#10;">
              <a:extLst>
                <a:ext uri="{FF2B5EF4-FFF2-40B4-BE49-F238E27FC236}">
                  <a16:creationId xmlns:a16="http://schemas.microsoft.com/office/drawing/2014/main" xmlns="" id="{560D1E18-37A7-48F2-AA0C-0AF6088AF0AB}"/>
                </a:ext>
              </a:extLst>
            </xdr:cNvPr>
            <xdr:cNvSpPr txBox="1"/>
          </xdr:nvSpPr>
          <xdr:spPr>
            <a:xfrm>
              <a:off x="987453" y="3446645"/>
              <a:ext cx="4809516" cy="622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Este es un método abreviado de teclado muy útil. Seleccione la celda D15, después presione 	        y luego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 introducirá automáticamente.</a:t>
              </a:r>
            </a:p>
          </xdr:txBody>
        </xdr:sp>
        <xdr:sp macro="" textlink="">
          <xdr:nvSpPr>
            <xdr:cNvPr id="243" name="Tecla igual" descr="Tecla igual">
              <a:extLst>
                <a:ext uri="{FF2B5EF4-FFF2-40B4-BE49-F238E27FC236}">
                  <a16:creationId xmlns:a16="http://schemas.microsoft.com/office/drawing/2014/main" xmlns="" id="{CF33041B-BB98-41EE-BDDE-38D58DF9865E}"/>
                </a:ext>
              </a:extLst>
            </xdr:cNvPr>
            <xdr:cNvSpPr/>
          </xdr:nvSpPr>
          <xdr:spPr>
            <a:xfrm>
              <a:off x="2708405" y="3679784"/>
              <a:ext cx="422585" cy="20767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000">
                  <a:solidFill>
                    <a:schemeClr val="tx1"/>
                  </a:solidFill>
                </a:rPr>
                <a:t>=</a:t>
              </a:r>
              <a:endParaRPr lang="en-US" sz="900">
                <a:solidFill>
                  <a:schemeClr val="tx1"/>
                </a:solidFill>
              </a:endParaRPr>
            </a:p>
          </xdr:txBody>
        </xdr:sp>
        <xdr:sp macro="" textlink="">
          <xdr:nvSpPr>
            <xdr:cNvPr id="244" name="Tecla ALT" descr="Tecla ALT">
              <a:extLst>
                <a:ext uri="{FF2B5EF4-FFF2-40B4-BE49-F238E27FC236}">
                  <a16:creationId xmlns:a16="http://schemas.microsoft.com/office/drawing/2014/main" xmlns="" id="{0BFE17A4-7B91-43C3-90BB-12A4D5132A91}"/>
                </a:ext>
              </a:extLst>
            </xdr:cNvPr>
            <xdr:cNvSpPr/>
          </xdr:nvSpPr>
          <xdr:spPr>
            <a:xfrm>
              <a:off x="2216589" y="3679784"/>
              <a:ext cx="422585" cy="20767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rPr>
                <a:t>Alt</a:t>
              </a:r>
              <a:endParaRPr lang="en-US" sz="800" spc="100" baseline="0">
                <a:solidFill>
                  <a:schemeClr val="tx1"/>
                </a:solidFill>
              </a:endParaRPr>
            </a:p>
          </xdr:txBody>
        </xdr:sp>
      </xdr:grpSp>
    </xdr:grpSp>
    <xdr:clientData/>
  </xdr:twoCellAnchor>
  <xdr:twoCellAnchor>
    <xdr:from>
      <xdr:col>0</xdr:col>
      <xdr:colOff>647699</xdr:colOff>
      <xdr:row>21</xdr:row>
      <xdr:rowOff>180976</xdr:rowOff>
    </xdr:from>
    <xdr:to>
      <xdr:col>1</xdr:col>
      <xdr:colOff>2931974</xdr:colOff>
      <xdr:row>24</xdr:row>
      <xdr:rowOff>140400</xdr:rowOff>
    </xdr:to>
    <xdr:sp macro="" textlink="">
      <xdr:nvSpPr>
        <xdr:cNvPr id="249" name="Botón Más información" descr="Vaya hacia abajo para obtener más detalles">
          <a:hlinkClick xmlns:r="http://schemas.openxmlformats.org/officeDocument/2006/relationships" r:id="rId17"/>
          <a:extLst>
            <a:ext uri="{FF2B5EF4-FFF2-40B4-BE49-F238E27FC236}">
              <a16:creationId xmlns:a16="http://schemas.microsoft.com/office/drawing/2014/main" xmlns="" id="{6AB3AC76-DD69-410E-A89A-4CD74A6C6C64}"/>
            </a:ext>
          </a:extLst>
        </xdr:cNvPr>
        <xdr:cNvSpPr/>
      </xdr:nvSpPr>
      <xdr:spPr>
        <a:xfrm>
          <a:off x="647699" y="4752976"/>
          <a:ext cx="3132000"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lientData/>
  </xdr:twoCellAnchor>
  <xdr:twoCellAnchor>
    <xdr:from>
      <xdr:col>1</xdr:col>
      <xdr:colOff>3638549</xdr:colOff>
      <xdr:row>21</xdr:row>
      <xdr:rowOff>180976</xdr:rowOff>
    </xdr:from>
    <xdr:to>
      <xdr:col>1</xdr:col>
      <xdr:colOff>5013350</xdr:colOff>
      <xdr:row>23</xdr:row>
      <xdr:rowOff>144875</xdr:rowOff>
    </xdr:to>
    <xdr:sp macro="" textlink="">
      <xdr:nvSpPr>
        <xdr:cNvPr id="250" name="Botón Siguiente" descr="Botón Siguiente paso, con un hipervínculo a la siguiente hoja">
          <a:hlinkClick xmlns:r="http://schemas.openxmlformats.org/officeDocument/2006/relationships" r:id="rId2" tooltip="Haga clic aquí para pasar a la siguiente hoja de cálculo."/>
          <a:extLst>
            <a:ext uri="{FF2B5EF4-FFF2-40B4-BE49-F238E27FC236}">
              <a16:creationId xmlns:a16="http://schemas.microsoft.com/office/drawing/2014/main" xmlns="" id="{08AAD723-1A75-444B-BF90-661FB4EE2F13}"/>
            </a:ext>
          </a:extLst>
        </xdr:cNvPr>
        <xdr:cNvSpPr/>
      </xdr:nvSpPr>
      <xdr:spPr>
        <a:xfrm>
          <a:off x="4486274" y="4752976"/>
          <a:ext cx="1374801" cy="3448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666753</xdr:colOff>
      <xdr:row>15</xdr:row>
      <xdr:rowOff>9525</xdr:rowOff>
    </xdr:from>
    <xdr:to>
      <xdr:col>9</xdr:col>
      <xdr:colOff>466727</xdr:colOff>
      <xdr:row>27</xdr:row>
      <xdr:rowOff>0</xdr:rowOff>
    </xdr:to>
    <xdr:grpSp>
      <xdr:nvGrpSpPr>
        <xdr:cNvPr id="50" name="Grupo 49" descr="CRÉDITO ADICIONAL&#10;Intente agregar otra fórmula SUMAR.SI aquí, pero agregue cantidades menores a 100. El resultado debería ser 160&#10;">
          <a:extLst>
            <a:ext uri="{FF2B5EF4-FFF2-40B4-BE49-F238E27FC236}">
              <a16:creationId xmlns:a16="http://schemas.microsoft.com/office/drawing/2014/main" xmlns="" id="{43A9A155-5F39-462E-9668-46F47F332723}"/>
            </a:ext>
          </a:extLst>
        </xdr:cNvPr>
        <xdr:cNvGrpSpPr/>
      </xdr:nvGrpSpPr>
      <xdr:grpSpPr>
        <a:xfrm>
          <a:off x="8963028" y="3438525"/>
          <a:ext cx="2752724" cy="2276475"/>
          <a:chOff x="9048750" y="3743325"/>
          <a:chExt cx="2879577" cy="2276475"/>
        </a:xfrm>
      </xdr:grpSpPr>
      <xdr:sp macro="" textlink="">
        <xdr:nvSpPr>
          <xdr:cNvPr id="51" name="Paso" descr="CRÉDITO ADICIONAL&#10;Intente agregar su propia función PROMEDIO o CONTAR escribiéndola de nuevo a mano. Si observa detenidamente, verá que IntelliSense de Excel intenta ayudarle.&#10;">
            <a:extLst>
              <a:ext uri="{FF2B5EF4-FFF2-40B4-BE49-F238E27FC236}">
                <a16:creationId xmlns:a16="http://schemas.microsoft.com/office/drawing/2014/main" xmlns="" id="{C7598491-5930-49C3-AC46-AC4F3207CA92}"/>
              </a:ext>
            </a:extLst>
          </xdr:cNvPr>
          <xdr:cNvSpPr txBox="1"/>
        </xdr:nvSpPr>
        <xdr:spPr>
          <a:xfrm>
            <a:off x="9648643" y="3905249"/>
            <a:ext cx="2279684" cy="2114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panose="020B0502040204020203" pitchFamily="34" charset="0"/>
              </a:rPr>
              <a:t>CRÉDITO ADICIONAL</a:t>
            </a:r>
          </a:p>
          <a:p>
            <a:pPr lvl="0" rtl="0">
              <a:defRPr/>
            </a:pPr>
            <a:r>
              <a:rPr lang="es" sz="1200"/>
              <a:t>Pruebe a usar</a:t>
            </a:r>
            <a:r>
              <a:rPr lang="es" sz="1200" baseline="0"/>
              <a:t> </a:t>
            </a:r>
            <a:r>
              <a:rPr lang="es" sz="1200" b="1"/>
              <a:t>MEDIANA</a:t>
            </a:r>
            <a:r>
              <a:rPr lang="es" sz="1200"/>
              <a:t> o </a:t>
            </a:r>
            <a:r>
              <a:rPr lang="es" sz="1200" b="1"/>
              <a:t>MODO</a:t>
            </a:r>
            <a:r>
              <a:rPr lang="es" sz="1200"/>
              <a:t> aquí.</a:t>
            </a:r>
            <a:r>
              <a:rPr lang="es" sz="1200" baseline="0"/>
              <a:t> </a:t>
            </a:r>
          </a:p>
          <a:p>
            <a:pPr lvl="0" rtl="0">
              <a:defRPr/>
            </a:pPr>
            <a:endParaRPr lang="en-US" sz="1200" baseline="0"/>
          </a:p>
          <a:p>
            <a:pPr lvl="0" rtl="0">
              <a:defRPr/>
            </a:pPr>
            <a:r>
              <a:rPr lang="es" sz="1200" b="1" baseline="0"/>
              <a:t>MEDIANA</a:t>
            </a:r>
            <a:r>
              <a:rPr lang="es" sz="1200" baseline="0"/>
              <a:t> le proporciona el valor central de un conjunto de datos, mientras que </a:t>
            </a:r>
            <a:r>
              <a:rPr lang="es" sz="1200" b="1" baseline="0"/>
              <a:t>MODO</a:t>
            </a:r>
            <a:r>
              <a:rPr lang="es" sz="1200" baseline="0"/>
              <a:t> le proporciona la opción que se produce con más frecuencia.</a:t>
            </a:r>
            <a:endParaRPr lang="en-US" sz="1200"/>
          </a:p>
        </xdr:txBody>
      </xdr:sp>
      <xdr:pic>
        <xdr:nvPicPr>
          <xdr:cNvPr id="52" name="Cinta de crédito adicional" descr="Cinta decorativa">
            <a:extLst>
              <a:ext uri="{FF2B5EF4-FFF2-40B4-BE49-F238E27FC236}">
                <a16:creationId xmlns:a16="http://schemas.microsoft.com/office/drawing/2014/main" xmlns="" id="{63D71461-4F6F-45F1-9548-9DA4EB80A92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 r:embed="rId2"/>
              </a:ext>
            </a:extLst>
          </a:blip>
          <a:stretch>
            <a:fillRect/>
          </a:stretch>
        </xdr:blipFill>
        <xdr:spPr>
          <a:xfrm>
            <a:off x="9287099" y="3950551"/>
            <a:ext cx="474289" cy="439736"/>
          </a:xfrm>
          <a:prstGeom prst="rect">
            <a:avLst/>
          </a:prstGeom>
        </xdr:spPr>
      </xdr:pic>
      <xdr:sp macro="" textlink="">
        <xdr:nvSpPr>
          <xdr:cNvPr id="53" name="Flecha de crédito adicional" descr="Flecha">
            <a:extLst>
              <a:ext uri="{FF2B5EF4-FFF2-40B4-BE49-F238E27FC236}">
                <a16:creationId xmlns:a16="http://schemas.microsoft.com/office/drawing/2014/main" xmlns="" id="{76F97E3C-3390-4255-AEB3-F5C8B5C2B97F}"/>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0</xdr:col>
      <xdr:colOff>481025</xdr:colOff>
      <xdr:row>15</xdr:row>
      <xdr:rowOff>74881</xdr:rowOff>
    </xdr:from>
    <xdr:to>
      <xdr:col>1</xdr:col>
      <xdr:colOff>779257</xdr:colOff>
      <xdr:row>17</xdr:row>
      <xdr:rowOff>41353</xdr:rowOff>
    </xdr:to>
    <xdr:sp macro="" textlink="">
      <xdr:nvSpPr>
        <xdr:cNvPr id="58" name="BotónAnterior" descr="Volver a la hoja anterior">
          <a:hlinkClick xmlns:r="http://schemas.openxmlformats.org/officeDocument/2006/relationships" r:id="rId3" tooltip="Haga clic aquí para volver a la hoja anterior."/>
          <a:extLst>
            <a:ext uri="{FF2B5EF4-FFF2-40B4-BE49-F238E27FC236}">
              <a16:creationId xmlns:a16="http://schemas.microsoft.com/office/drawing/2014/main" xmlns="" id="{EE1A025E-E5F5-42C2-A923-F18079A2D0C2}"/>
            </a:ext>
          </a:extLst>
        </xdr:cNvPr>
        <xdr:cNvSpPr/>
      </xdr:nvSpPr>
      <xdr:spPr>
        <a:xfrm flipH="1">
          <a:off x="481025" y="3503881"/>
          <a:ext cx="1145957"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twoCellAnchor>
    <xdr:from>
      <xdr:col>1</xdr:col>
      <xdr:colOff>3662126</xdr:colOff>
      <xdr:row>15</xdr:row>
      <xdr:rowOff>36992</xdr:rowOff>
    </xdr:from>
    <xdr:to>
      <xdr:col>1</xdr:col>
      <xdr:colOff>4794925</xdr:colOff>
      <xdr:row>17</xdr:row>
      <xdr:rowOff>3464</xdr:rowOff>
    </xdr:to>
    <xdr:sp macro="" textlink="">
      <xdr:nvSpPr>
        <xdr:cNvPr id="59" name="BotónSiguiente" descr="Avanzar a la siguiente hoja">
          <a:hlinkClick xmlns:r="http://schemas.openxmlformats.org/officeDocument/2006/relationships" r:id="rId4" tooltip="Haga clic aquí para pasar a la siguiente hoja de cálculo."/>
          <a:extLst>
            <a:ext uri="{FF2B5EF4-FFF2-40B4-BE49-F238E27FC236}">
              <a16:creationId xmlns:a16="http://schemas.microsoft.com/office/drawing/2014/main" xmlns="" id="{B719355D-8104-483A-8DA4-D2E87460A898}"/>
            </a:ext>
          </a:extLst>
        </xdr:cNvPr>
        <xdr:cNvSpPr/>
      </xdr:nvSpPr>
      <xdr:spPr>
        <a:xfrm>
          <a:off x="4509851" y="3465992"/>
          <a:ext cx="1132799"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xdr:from>
      <xdr:col>0</xdr:col>
      <xdr:colOff>323850</xdr:colOff>
      <xdr:row>18</xdr:row>
      <xdr:rowOff>76201</xdr:rowOff>
    </xdr:from>
    <xdr:to>
      <xdr:col>1</xdr:col>
      <xdr:colOff>5172075</xdr:colOff>
      <xdr:row>31</xdr:row>
      <xdr:rowOff>0</xdr:rowOff>
    </xdr:to>
    <xdr:grpSp>
      <xdr:nvGrpSpPr>
        <xdr:cNvPr id="3" name="Grupo 2">
          <a:extLst>
            <a:ext uri="{FF2B5EF4-FFF2-40B4-BE49-F238E27FC236}">
              <a16:creationId xmlns:a16="http://schemas.microsoft.com/office/drawing/2014/main" xmlns="" id="{34477964-9438-41C6-89D0-AF7334519BC2}"/>
            </a:ext>
          </a:extLst>
        </xdr:cNvPr>
        <xdr:cNvGrpSpPr/>
      </xdr:nvGrpSpPr>
      <xdr:grpSpPr>
        <a:xfrm>
          <a:off x="323850" y="4076701"/>
          <a:ext cx="5695950" cy="2400299"/>
          <a:chOff x="323850" y="3781426"/>
          <a:chExt cx="5695950" cy="2400299"/>
        </a:xfrm>
      </xdr:grpSpPr>
      <xdr:sp macro="" textlink="">
        <xdr:nvSpPr>
          <xdr:cNvPr id="62" name="Rectángulo 61">
            <a:extLst>
              <a:ext uri="{FF2B5EF4-FFF2-40B4-BE49-F238E27FC236}">
                <a16:creationId xmlns:a16="http://schemas.microsoft.com/office/drawing/2014/main" xmlns="" id="{7125C27C-4C9D-4FC4-9FD6-9CD3DE78B720}"/>
              </a:ext>
            </a:extLst>
          </xdr:cNvPr>
          <xdr:cNvSpPr/>
        </xdr:nvSpPr>
        <xdr:spPr>
          <a:xfrm>
            <a:off x="323850" y="3781426"/>
            <a:ext cx="5695950" cy="24002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63" name="Paso" descr="Más información en la Web&#10;">
            <a:extLst>
              <a:ext uri="{FF2B5EF4-FFF2-40B4-BE49-F238E27FC236}">
                <a16:creationId xmlns:a16="http://schemas.microsoft.com/office/drawing/2014/main" xmlns="" id="{0FB0039E-A122-4A42-81FA-0F5978D304F5}"/>
              </a:ext>
            </a:extLst>
          </xdr:cNvPr>
          <xdr:cNvSpPr txBox="1"/>
        </xdr:nvSpPr>
        <xdr:spPr>
          <a:xfrm>
            <a:off x="553932" y="386162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64" name="Conector recto 63" descr="Línea decorativa">
            <a:extLst>
              <a:ext uri="{FF2B5EF4-FFF2-40B4-BE49-F238E27FC236}">
                <a16:creationId xmlns:a16="http://schemas.microsoft.com/office/drawing/2014/main" xmlns="" id="{78F5D1BC-989A-47DA-B5D1-2BEA7D8D2D8A}"/>
              </a:ext>
            </a:extLst>
          </xdr:cNvPr>
          <xdr:cNvCxnSpPr>
            <a:cxnSpLocks/>
          </xdr:cNvCxnSpPr>
        </xdr:nvCxnSpPr>
        <xdr:spPr>
          <a:xfrm>
            <a:off x="557084" y="426999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5" name="Conector recto 64" descr="Línea decorativa">
            <a:extLst>
              <a:ext uri="{FF2B5EF4-FFF2-40B4-BE49-F238E27FC236}">
                <a16:creationId xmlns:a16="http://schemas.microsoft.com/office/drawing/2014/main" xmlns="" id="{92AA8791-8905-41A1-9A28-1540446DB53D}"/>
              </a:ext>
            </a:extLst>
          </xdr:cNvPr>
          <xdr:cNvCxnSpPr>
            <a:cxnSpLocks/>
          </xdr:cNvCxnSpPr>
        </xdr:nvCxnSpPr>
        <xdr:spPr>
          <a:xfrm>
            <a:off x="557084" y="596923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533831</xdr:colOff>
      <xdr:row>21</xdr:row>
      <xdr:rowOff>54694</xdr:rowOff>
    </xdr:from>
    <xdr:to>
      <xdr:col>1</xdr:col>
      <xdr:colOff>2552700</xdr:colOff>
      <xdr:row>23</xdr:row>
      <xdr:rowOff>32773</xdr:rowOff>
    </xdr:to>
    <xdr:grpSp>
      <xdr:nvGrpSpPr>
        <xdr:cNvPr id="4" name="Grupo 3">
          <a:extLst>
            <a:ext uri="{FF2B5EF4-FFF2-40B4-BE49-F238E27FC236}">
              <a16:creationId xmlns:a16="http://schemas.microsoft.com/office/drawing/2014/main" xmlns="" id="{2A2F1EF0-54C4-4E96-96D9-0F415372CF05}"/>
            </a:ext>
          </a:extLst>
        </xdr:cNvPr>
        <xdr:cNvGrpSpPr/>
      </xdr:nvGrpSpPr>
      <xdr:grpSpPr>
        <a:xfrm>
          <a:off x="533831" y="4626694"/>
          <a:ext cx="2866594" cy="359079"/>
          <a:chOff x="533831" y="4331419"/>
          <a:chExt cx="2866594" cy="359079"/>
        </a:xfrm>
      </xdr:grpSpPr>
      <xdr:sp macro="" textlink="">
        <xdr:nvSpPr>
          <xdr:cNvPr id="66" name="Paso" descr="Todo sobre la función PROMEDIO, con un hipervínculo a la Web&#10;&#10;">
            <a:hlinkClick xmlns:r="http://schemas.openxmlformats.org/officeDocument/2006/relationships" r:id="rId5" tooltip="Seleccione esta opción para obtener información en la Web sobre la función PROMEDIO"/>
            <a:extLst>
              <a:ext uri="{FF2B5EF4-FFF2-40B4-BE49-F238E27FC236}">
                <a16:creationId xmlns:a16="http://schemas.microsoft.com/office/drawing/2014/main" xmlns="" id="{8B6EBA78-A2A3-48B8-B201-71B7C5D097B9}"/>
              </a:ext>
            </a:extLst>
          </xdr:cNvPr>
          <xdr:cNvSpPr txBox="1"/>
        </xdr:nvSpPr>
        <xdr:spPr>
          <a:xfrm>
            <a:off x="999016" y="44057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PROMEDIO</a:t>
            </a:r>
          </a:p>
        </xdr:txBody>
      </xdr:sp>
      <xdr:pic>
        <xdr:nvPicPr>
          <xdr:cNvPr id="67" name="Gráfico 22" descr="Flecha">
            <a:hlinkClick xmlns:r="http://schemas.openxmlformats.org/officeDocument/2006/relationships" r:id="rId5" tooltip="Seleccione esta opción para obtener más información en la Web"/>
            <a:extLst>
              <a:ext uri="{FF2B5EF4-FFF2-40B4-BE49-F238E27FC236}">
                <a16:creationId xmlns:a16="http://schemas.microsoft.com/office/drawing/2014/main" xmlns="" id="{69F15F0C-F8AA-4F17-94DE-8B52CC5E101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533831" y="4331419"/>
            <a:ext cx="492262" cy="359079"/>
          </a:xfrm>
          <a:prstGeom prst="rect">
            <a:avLst/>
          </a:prstGeom>
        </xdr:spPr>
      </xdr:pic>
    </xdr:grpSp>
    <xdr:clientData/>
  </xdr:twoCellAnchor>
  <xdr:twoCellAnchor>
    <xdr:from>
      <xdr:col>0</xdr:col>
      <xdr:colOff>533831</xdr:colOff>
      <xdr:row>23</xdr:row>
      <xdr:rowOff>48135</xdr:rowOff>
    </xdr:from>
    <xdr:to>
      <xdr:col>1</xdr:col>
      <xdr:colOff>2581275</xdr:colOff>
      <xdr:row>25</xdr:row>
      <xdr:rowOff>31524</xdr:rowOff>
    </xdr:to>
    <xdr:grpSp>
      <xdr:nvGrpSpPr>
        <xdr:cNvPr id="5" name="Grupo 4">
          <a:extLst>
            <a:ext uri="{FF2B5EF4-FFF2-40B4-BE49-F238E27FC236}">
              <a16:creationId xmlns:a16="http://schemas.microsoft.com/office/drawing/2014/main" xmlns="" id="{8070DC97-C65B-4D56-B70E-5A742EA38D3C}"/>
            </a:ext>
          </a:extLst>
        </xdr:cNvPr>
        <xdr:cNvGrpSpPr/>
      </xdr:nvGrpSpPr>
      <xdr:grpSpPr>
        <a:xfrm>
          <a:off x="533831" y="5001135"/>
          <a:ext cx="2895169" cy="364389"/>
          <a:chOff x="533831" y="4705860"/>
          <a:chExt cx="2895169" cy="364389"/>
        </a:xfrm>
      </xdr:grpSpPr>
      <xdr:sp macro="" textlink="">
        <xdr:nvSpPr>
          <xdr:cNvPr id="68" name="Paso" descr="Todo acerca de la función CONTAR, con un hipervínculo a la Web&#10;">
            <a:hlinkClick xmlns:r="http://schemas.openxmlformats.org/officeDocument/2006/relationships" r:id="rId8" tooltip="Seleccione esta opción para obtener información en la Web sobre la función MEDIANA"/>
            <a:extLst>
              <a:ext uri="{FF2B5EF4-FFF2-40B4-BE49-F238E27FC236}">
                <a16:creationId xmlns:a16="http://schemas.microsoft.com/office/drawing/2014/main" xmlns="" id="{BA81DE9B-3E7D-4972-B9DA-B32D9B84A7B0}"/>
              </a:ext>
            </a:extLst>
          </xdr:cNvPr>
          <xdr:cNvSpPr txBox="1"/>
        </xdr:nvSpPr>
        <xdr:spPr>
          <a:xfrm>
            <a:off x="999016" y="480271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MEDIANA</a:t>
            </a:r>
          </a:p>
        </xdr:txBody>
      </xdr:sp>
      <xdr:pic>
        <xdr:nvPicPr>
          <xdr:cNvPr id="69"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xmlns="" id="{9892FEF6-FCEC-4300-8BD3-7D5F3A40FFC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533831" y="4705860"/>
            <a:ext cx="492262" cy="364389"/>
          </a:xfrm>
          <a:prstGeom prst="rect">
            <a:avLst/>
          </a:prstGeom>
        </xdr:spPr>
      </xdr:pic>
    </xdr:grpSp>
    <xdr:clientData/>
  </xdr:twoCellAnchor>
  <xdr:twoCellAnchor>
    <xdr:from>
      <xdr:col>0</xdr:col>
      <xdr:colOff>533831</xdr:colOff>
      <xdr:row>25</xdr:row>
      <xdr:rowOff>61798</xdr:rowOff>
    </xdr:from>
    <xdr:to>
      <xdr:col>1</xdr:col>
      <xdr:colOff>2619375</xdr:colOff>
      <xdr:row>27</xdr:row>
      <xdr:rowOff>39877</xdr:rowOff>
    </xdr:to>
    <xdr:grpSp>
      <xdr:nvGrpSpPr>
        <xdr:cNvPr id="6" name="Grupo 5">
          <a:extLst>
            <a:ext uri="{FF2B5EF4-FFF2-40B4-BE49-F238E27FC236}">
              <a16:creationId xmlns:a16="http://schemas.microsoft.com/office/drawing/2014/main" xmlns="" id="{3CA2605E-542A-4852-9719-D7B97D165AA8}"/>
            </a:ext>
          </a:extLst>
        </xdr:cNvPr>
        <xdr:cNvGrpSpPr/>
      </xdr:nvGrpSpPr>
      <xdr:grpSpPr>
        <a:xfrm>
          <a:off x="533831" y="5395798"/>
          <a:ext cx="2933269" cy="359079"/>
          <a:chOff x="533831" y="5100523"/>
          <a:chExt cx="2933269" cy="359079"/>
        </a:xfrm>
      </xdr:grpSpPr>
      <xdr:sp macro="" textlink="">
        <xdr:nvSpPr>
          <xdr:cNvPr id="70" name="Paso" descr="Usar Excel como calculadora, con un hipervínculo a la Web&#10;">
            <a:hlinkClick xmlns:r="http://schemas.openxmlformats.org/officeDocument/2006/relationships" r:id="rId9" tooltip="Seleccione esta opción para obtener información en la Web sobre la función MODO"/>
            <a:extLst>
              <a:ext uri="{FF2B5EF4-FFF2-40B4-BE49-F238E27FC236}">
                <a16:creationId xmlns:a16="http://schemas.microsoft.com/office/drawing/2014/main" xmlns="" id="{D8C06581-85B1-48B2-9903-8FE135F6657E}"/>
              </a:ext>
            </a:extLst>
          </xdr:cNvPr>
          <xdr:cNvSpPr txBox="1"/>
        </xdr:nvSpPr>
        <xdr:spPr>
          <a:xfrm>
            <a:off x="999016" y="5196474"/>
            <a:ext cx="2468084" cy="23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MODO</a:t>
            </a:r>
          </a:p>
        </xdr:txBody>
      </xdr:sp>
      <xdr:pic>
        <xdr:nvPicPr>
          <xdr:cNvPr id="71" name="Gráfico 70" descr="Flecha">
            <a:hlinkClick xmlns:r="http://schemas.openxmlformats.org/officeDocument/2006/relationships" r:id="rId9" tooltip="Seleccione esta opción para obtener más información en la Web"/>
            <a:extLst>
              <a:ext uri="{FF2B5EF4-FFF2-40B4-BE49-F238E27FC236}">
                <a16:creationId xmlns:a16="http://schemas.microsoft.com/office/drawing/2014/main" xmlns="" id="{23BB92B1-ADE3-4F88-9E72-298DC0EA42DC}"/>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533831" y="5100523"/>
            <a:ext cx="492262" cy="359079"/>
          </a:xfrm>
          <a:prstGeom prst="rect">
            <a:avLst/>
          </a:prstGeom>
        </xdr:spPr>
      </xdr:pic>
    </xdr:grpSp>
    <xdr:clientData/>
  </xdr:twoCellAnchor>
  <xdr:twoCellAnchor>
    <xdr:from>
      <xdr:col>0</xdr:col>
      <xdr:colOff>546440</xdr:colOff>
      <xdr:row>27</xdr:row>
      <xdr:rowOff>70153</xdr:rowOff>
    </xdr:from>
    <xdr:to>
      <xdr:col>1</xdr:col>
      <xdr:colOff>2943225</xdr:colOff>
      <xdr:row>29</xdr:row>
      <xdr:rowOff>53542</xdr:rowOff>
    </xdr:to>
    <xdr:grpSp>
      <xdr:nvGrpSpPr>
        <xdr:cNvPr id="7" name="Grupo 6">
          <a:extLst>
            <a:ext uri="{FF2B5EF4-FFF2-40B4-BE49-F238E27FC236}">
              <a16:creationId xmlns:a16="http://schemas.microsoft.com/office/drawing/2014/main" xmlns="" id="{73707755-F600-4512-81C1-EB2BE159BA8A}"/>
            </a:ext>
          </a:extLst>
        </xdr:cNvPr>
        <xdr:cNvGrpSpPr/>
      </xdr:nvGrpSpPr>
      <xdr:grpSpPr>
        <a:xfrm>
          <a:off x="546440" y="5785153"/>
          <a:ext cx="3244510" cy="364389"/>
          <a:chOff x="546440" y="5489878"/>
          <a:chExt cx="3244510" cy="364389"/>
        </a:xfrm>
      </xdr:grpSpPr>
      <xdr:sp macro="" textlink="">
        <xdr:nvSpPr>
          <xdr:cNvPr id="72" name="Paso" descr="Aprendizaje gratuito de Excel en línea, con un hipervínculo a la Web&#10;">
            <a:hlinkClick xmlns:r="http://schemas.openxmlformats.org/officeDocument/2006/relationships" r:id="rId10" tooltip="Seleccione esta opción para obtener información en la Web sobre el aprendizaje gratuito de Excel."/>
            <a:extLst>
              <a:ext uri="{FF2B5EF4-FFF2-40B4-BE49-F238E27FC236}">
                <a16:creationId xmlns:a16="http://schemas.microsoft.com/office/drawing/2014/main" xmlns="" id="{C58EAA90-3FBF-49C2-82FA-21634FD8AC83}"/>
              </a:ext>
            </a:extLst>
          </xdr:cNvPr>
          <xdr:cNvSpPr txBox="1"/>
        </xdr:nvSpPr>
        <xdr:spPr>
          <a:xfrm>
            <a:off x="1002099" y="5569557"/>
            <a:ext cx="2788851"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73" name="Gráfico 22" descr="Flecha">
            <a:hlinkClick xmlns:r="http://schemas.openxmlformats.org/officeDocument/2006/relationships" r:id="rId10" tooltip="Seleccione esta opción para obtener más información en la Web"/>
            <a:extLst>
              <a:ext uri="{FF2B5EF4-FFF2-40B4-BE49-F238E27FC236}">
                <a16:creationId xmlns:a16="http://schemas.microsoft.com/office/drawing/2014/main" xmlns="" id="{EB32D096-867C-44AB-99CB-60AA41C6F3C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546440" y="5489878"/>
            <a:ext cx="492262" cy="364389"/>
          </a:xfrm>
          <a:prstGeom prst="rect">
            <a:avLst/>
          </a:prstGeom>
        </xdr:spPr>
      </xdr:pic>
    </xdr:grpSp>
    <xdr:clientData/>
  </xdr:twoCellAnchor>
  <xdr:twoCellAnchor>
    <xdr:from>
      <xdr:col>0</xdr:col>
      <xdr:colOff>333375</xdr:colOff>
      <xdr:row>0</xdr:row>
      <xdr:rowOff>352425</xdr:rowOff>
    </xdr:from>
    <xdr:to>
      <xdr:col>1</xdr:col>
      <xdr:colOff>5162550</xdr:colOff>
      <xdr:row>17</xdr:row>
      <xdr:rowOff>161925</xdr:rowOff>
    </xdr:to>
    <xdr:grpSp>
      <xdr:nvGrpSpPr>
        <xdr:cNvPr id="2" name="Grupo 1">
          <a:extLst>
            <a:ext uri="{FF2B5EF4-FFF2-40B4-BE49-F238E27FC236}">
              <a16:creationId xmlns:a16="http://schemas.microsoft.com/office/drawing/2014/main" xmlns="" id="{33E5237C-83C3-4564-93AA-DF5775431276}"/>
            </a:ext>
          </a:extLst>
        </xdr:cNvPr>
        <xdr:cNvGrpSpPr/>
      </xdr:nvGrpSpPr>
      <xdr:grpSpPr>
        <a:xfrm>
          <a:off x="333375" y="352425"/>
          <a:ext cx="5676900" cy="3619500"/>
          <a:chOff x="333375" y="352425"/>
          <a:chExt cx="5676900" cy="3619500"/>
        </a:xfrm>
      </xdr:grpSpPr>
      <xdr:sp macro="" textlink="">
        <xdr:nvSpPr>
          <xdr:cNvPr id="54" name="Fondo" descr="Fondo">
            <a:extLst>
              <a:ext uri="{FF2B5EF4-FFF2-40B4-BE49-F238E27FC236}">
                <a16:creationId xmlns:a16="http://schemas.microsoft.com/office/drawing/2014/main" xmlns="" id="{946CF461-EAD5-42C2-9617-11F5AB31034E}"/>
              </a:ext>
            </a:extLst>
          </xdr:cNvPr>
          <xdr:cNvSpPr/>
        </xdr:nvSpPr>
        <xdr:spPr>
          <a:xfrm>
            <a:off x="333375" y="352425"/>
            <a:ext cx="5676900" cy="36195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xnSp macro="">
        <xdr:nvCxnSpPr>
          <xdr:cNvPr id="55" name="Línea inferior" descr="Línea decorativa">
            <a:extLst>
              <a:ext uri="{FF2B5EF4-FFF2-40B4-BE49-F238E27FC236}">
                <a16:creationId xmlns:a16="http://schemas.microsoft.com/office/drawing/2014/main" xmlns="" id="{19CE13EE-832F-4DD0-B1BF-1804BA768D33}"/>
              </a:ext>
            </a:extLst>
          </xdr:cNvPr>
          <xdr:cNvCxnSpPr>
            <a:cxnSpLocks/>
          </xdr:cNvCxnSpPr>
        </xdr:nvCxnSpPr>
        <xdr:spPr>
          <a:xfrm>
            <a:off x="561975"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6" name="Paso" descr="Funciones PROMEDIO y CONTAR">
            <a:extLst>
              <a:ext uri="{FF2B5EF4-FFF2-40B4-BE49-F238E27FC236}">
                <a16:creationId xmlns:a16="http://schemas.microsoft.com/office/drawing/2014/main" xmlns="" id="{0EC26865-CBCE-4A2A-ABDC-3A3BD17755CC}"/>
              </a:ext>
            </a:extLst>
          </xdr:cNvPr>
          <xdr:cNvSpPr txBox="1"/>
        </xdr:nvSpPr>
        <xdr:spPr>
          <a:xfrm>
            <a:off x="561975" y="412054"/>
            <a:ext cx="4531545"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1200">
                <a:solidFill>
                  <a:srgbClr val="3B3838"/>
                </a:solidFill>
                <a:effectLst/>
                <a:latin typeface="Segoe UI Light" panose="020B0502040204020203" pitchFamily="34" charset="0"/>
                <a:ea typeface="+mn-ea"/>
                <a:cs typeface="Segoe UI Light" panose="020B0502040204020203" pitchFamily="34" charset="0"/>
              </a:rPr>
              <a:t>Función PROMEDIO</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sp macro="" textlink="">
        <xdr:nvSpPr>
          <xdr:cNvPr id="60" name="Introducción para agregar números" descr="Use la función Promedio para obtener el promedio de números en un intervalo de celdas.&#10;Use la función CONTAR para contar las celdas con valores en ellas. Los valores pueden ser números o texto.&#10;">
            <a:extLst>
              <a:ext uri="{FF2B5EF4-FFF2-40B4-BE49-F238E27FC236}">
                <a16:creationId xmlns:a16="http://schemas.microsoft.com/office/drawing/2014/main" xmlns="" id="{222C44FC-97C1-4A45-8398-B2E0A188AD11}"/>
              </a:ext>
            </a:extLst>
          </xdr:cNvPr>
          <xdr:cNvSpPr txBox="1"/>
        </xdr:nvSpPr>
        <xdr:spPr>
          <a:xfrm>
            <a:off x="552450" y="895348"/>
            <a:ext cx="5191125" cy="609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kern="1200">
                <a:solidFill>
                  <a:schemeClr val="tx1">
                    <a:lumMod val="75000"/>
                    <a:lumOff val="25000"/>
                  </a:schemeClr>
                </a:solidFill>
                <a:latin typeface="Segoe UI" panose="020B0502040204020203" pitchFamily="34" charset="0"/>
                <a:ea typeface="+mn-ea"/>
                <a:cs typeface="Segoe UI" panose="020B0502040204020203" pitchFamily="34" charset="0"/>
              </a:rPr>
              <a:t>Use la función </a:t>
            </a:r>
            <a:r>
              <a:rPr lang="es" sz="1100" b="1" kern="1200">
                <a:solidFill>
                  <a:schemeClr val="tx1">
                    <a:lumMod val="75000"/>
                    <a:lumOff val="25000"/>
                  </a:schemeClr>
                </a:solidFill>
                <a:latin typeface="Segoe UI" panose="020B0502040204020203" pitchFamily="34" charset="0"/>
                <a:ea typeface="+mn-ea"/>
                <a:cs typeface="Segoe UI" panose="020B0502040204020203" pitchFamily="34" charset="0"/>
              </a:rPr>
              <a:t>PROMEDIO</a:t>
            </a:r>
            <a:r>
              <a:rPr lang="es" sz="1100" kern="1200">
                <a:solidFill>
                  <a:schemeClr val="tx1">
                    <a:lumMod val="75000"/>
                    <a:lumOff val="25000"/>
                  </a:schemeClr>
                </a:solidFill>
                <a:latin typeface="Segoe UI" panose="020B0502040204020203" pitchFamily="34" charset="0"/>
                <a:ea typeface="+mn-ea"/>
                <a:cs typeface="Segoe UI" panose="020B0502040204020203" pitchFamily="34" charset="0"/>
              </a:rPr>
              <a:t> para obtener el promedio de números en un intervalo de celdas.</a:t>
            </a:r>
          </a:p>
        </xdr:txBody>
      </xdr:sp>
      <xdr:cxnSp macro="">
        <xdr:nvCxnSpPr>
          <xdr:cNvPr id="74" name="Conector recto 73" descr="Línea decorativa">
            <a:extLst>
              <a:ext uri="{FF2B5EF4-FFF2-40B4-BE49-F238E27FC236}">
                <a16:creationId xmlns:a16="http://schemas.microsoft.com/office/drawing/2014/main" xmlns="" id="{EB69A890-AAA0-4D33-8A35-FC1FB4FFC831}"/>
              </a:ext>
            </a:extLst>
          </xdr:cNvPr>
          <xdr:cNvCxnSpPr>
            <a:cxnSpLocks/>
          </xdr:cNvCxnSpPr>
        </xdr:nvCxnSpPr>
        <xdr:spPr>
          <a:xfrm>
            <a:off x="561975" y="3352800"/>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nvGrpSpPr>
          <xdr:cNvPr id="75" name="grp_Paso">
            <a:extLst>
              <a:ext uri="{FF2B5EF4-FFF2-40B4-BE49-F238E27FC236}">
                <a16:creationId xmlns:a16="http://schemas.microsoft.com/office/drawing/2014/main" xmlns="" id="{337393F7-B1CB-40BB-9DB6-BE20F8463B0C}"/>
              </a:ext>
            </a:extLst>
          </xdr:cNvPr>
          <xdr:cNvGrpSpPr/>
        </xdr:nvGrpSpPr>
        <xdr:grpSpPr>
          <a:xfrm>
            <a:off x="542930" y="1428750"/>
            <a:ext cx="5236919" cy="593022"/>
            <a:chOff x="263059" y="1956019"/>
            <a:chExt cx="5245171" cy="603875"/>
          </a:xfrm>
        </xdr:grpSpPr>
        <xdr:sp macro="" textlink="">
          <xdr:nvSpPr>
            <xdr:cNvPr id="76" name="Paso" descr="Haga clic en la celda D7 y después use el Asistente de Autosuma para agregar una función PROMEDIO.&#10;">
              <a:extLst>
                <a:ext uri="{FF2B5EF4-FFF2-40B4-BE49-F238E27FC236}">
                  <a16:creationId xmlns:a16="http://schemas.microsoft.com/office/drawing/2014/main" xmlns="" id="{6F13119C-6E3E-4C36-B32B-49490A490EF6}"/>
                </a:ext>
              </a:extLst>
            </xdr:cNvPr>
            <xdr:cNvSpPr txBox="1"/>
          </xdr:nvSpPr>
          <xdr:spPr>
            <a:xfrm>
              <a:off x="698714" y="1998512"/>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Seleccione la celda D7 y después use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para agregar una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PROMEDIO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77" name="1" descr="1">
              <a:extLst>
                <a:ext uri="{FF2B5EF4-FFF2-40B4-BE49-F238E27FC236}">
                  <a16:creationId xmlns:a16="http://schemas.microsoft.com/office/drawing/2014/main" xmlns="" id="{F8B0CD3C-1CBB-4D6B-8A87-73A3B2261695}"/>
                </a:ext>
              </a:extLst>
            </xdr:cNvPr>
            <xdr:cNvSpPr/>
          </xdr:nvSpPr>
          <xdr:spPr>
            <a:xfrm>
              <a:off x="263059" y="1956019"/>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78" name="grp_Paso">
            <a:extLst>
              <a:ext uri="{FF2B5EF4-FFF2-40B4-BE49-F238E27FC236}">
                <a16:creationId xmlns:a16="http://schemas.microsoft.com/office/drawing/2014/main" xmlns="" id="{09C24E64-BB63-463B-8648-CD8E2595E290}"/>
              </a:ext>
            </a:extLst>
          </xdr:cNvPr>
          <xdr:cNvGrpSpPr/>
        </xdr:nvGrpSpPr>
        <xdr:grpSpPr>
          <a:xfrm>
            <a:off x="533405" y="2109799"/>
            <a:ext cx="5246444" cy="554930"/>
            <a:chOff x="145889" y="1333114"/>
            <a:chExt cx="5254711" cy="565086"/>
          </a:xfrm>
        </xdr:grpSpPr>
        <xdr:sp macro="" textlink="">
          <xdr:nvSpPr>
            <xdr:cNvPr id="79" name="Paso" descr="Ahora haga clic en la celda G7 e introduzca una función CONTAR a mano escribiendo =CONTAR(D3:D6).&#10;">
              <a:extLst>
                <a:ext uri="{FF2B5EF4-FFF2-40B4-BE49-F238E27FC236}">
                  <a16:creationId xmlns:a16="http://schemas.microsoft.com/office/drawing/2014/main" xmlns="" id="{2BDCA942-D2F9-4CA9-AA98-7ADE8728D2B6}"/>
                </a:ext>
              </a:extLst>
            </xdr:cNvPr>
            <xdr:cNvSpPr txBox="1"/>
          </xdr:nvSpPr>
          <xdr:spPr>
            <a:xfrm>
              <a:off x="591084" y="133681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 seleccione la celda G7 y escriba una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PROMEDIO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escribiendo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=PROMEDIO(G3:G6).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0" name="1" descr="1">
              <a:extLst>
                <a:ext uri="{FF2B5EF4-FFF2-40B4-BE49-F238E27FC236}">
                  <a16:creationId xmlns:a16="http://schemas.microsoft.com/office/drawing/2014/main" xmlns="" id="{F55E67E8-D8B3-4A12-A9B8-C20610A90059}"/>
                </a:ext>
              </a:extLst>
            </xdr:cNvPr>
            <xdr:cNvSpPr/>
          </xdr:nvSpPr>
          <xdr:spPr>
            <a:xfrm>
              <a:off x="145889" y="133311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81" name="grp_Paso">
            <a:extLst>
              <a:ext uri="{FF2B5EF4-FFF2-40B4-BE49-F238E27FC236}">
                <a16:creationId xmlns:a16="http://schemas.microsoft.com/office/drawing/2014/main" xmlns="" id="{AA044558-54FF-4FC4-BA5E-52BCE7820723}"/>
              </a:ext>
            </a:extLst>
          </xdr:cNvPr>
          <xdr:cNvGrpSpPr/>
        </xdr:nvGrpSpPr>
        <xdr:grpSpPr>
          <a:xfrm>
            <a:off x="533400" y="2719379"/>
            <a:ext cx="5293285" cy="596209"/>
            <a:chOff x="146717" y="1331356"/>
            <a:chExt cx="5250416" cy="603887"/>
          </a:xfrm>
        </xdr:grpSpPr>
        <xdr:sp macro="" textlink="">
          <xdr:nvSpPr>
            <xdr:cNvPr id="82" name="Paso" descr="En la celda D15, puede usar el Asistente de Autosuma o escribir a mano para introducir una función PROMEDIO o CONTAR. &#10;">
              <a:extLst>
                <a:ext uri="{FF2B5EF4-FFF2-40B4-BE49-F238E27FC236}">
                  <a16:creationId xmlns:a16="http://schemas.microsoft.com/office/drawing/2014/main" xmlns="" id="{3CD4882E-34FF-4391-9460-106057834DB5}"/>
                </a:ext>
              </a:extLst>
            </xdr:cNvPr>
            <xdr:cNvSpPr txBox="1"/>
          </xdr:nvSpPr>
          <xdr:spPr>
            <a:xfrm>
              <a:off x="587617" y="137385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D15, puede usar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 escribir para introducir otra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PROMEDIO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xdr:nvSpPr>
            <xdr:cNvPr id="83" name="1" descr="1">
              <a:extLst>
                <a:ext uri="{FF2B5EF4-FFF2-40B4-BE49-F238E27FC236}">
                  <a16:creationId xmlns:a16="http://schemas.microsoft.com/office/drawing/2014/main" xmlns="" id="{17E2BC9E-3083-4B7F-8C51-050E0D9F9B57}"/>
                </a:ext>
              </a:extLst>
            </xdr:cNvPr>
            <xdr:cNvSpPr/>
          </xdr:nvSpPr>
          <xdr:spPr>
            <a:xfrm>
              <a:off x="146717" y="13313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clientData/>
  </xdr:twoCellAnchor>
  <xdr:absoluteAnchor>
    <xdr:pos x="571500" y="3505200"/>
    <xdr:ext cx="1275170" cy="335449"/>
    <xdr:sp macro="" textlink="">
      <xdr:nvSpPr>
        <xdr:cNvPr id="40" name="BotónAnterior" descr="Volver a la hoja anterior">
          <a:hlinkClick xmlns:r="http://schemas.openxmlformats.org/officeDocument/2006/relationships" r:id="rId11" tooltip="Haga clic aquí para volver a la hoja anterior."/>
          <a:extLst>
            <a:ext uri="{FF2B5EF4-FFF2-40B4-BE49-F238E27FC236}">
              <a16:creationId xmlns:a16="http://schemas.microsoft.com/office/drawing/2014/main" xmlns="" id="{0E7DA197-ABD1-44AB-B211-A88D7396AFD9}"/>
            </a:ext>
          </a:extLst>
        </xdr:cNvPr>
        <xdr:cNvSpPr/>
      </xdr:nvSpPr>
      <xdr:spPr>
        <a:xfrm flipH="1">
          <a:off x="571500" y="35052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absoluteAnchor>
  <xdr:absoluteAnchor>
    <xdr:pos x="4494261" y="3505200"/>
    <xdr:ext cx="1275170" cy="335449"/>
    <xdr:sp macro="" textlink="">
      <xdr:nvSpPr>
        <xdr:cNvPr id="41" name="BotónSiguiente" descr="Avanzar a la siguiente hoja">
          <a:hlinkClick xmlns:r="http://schemas.openxmlformats.org/officeDocument/2006/relationships" r:id="rId12" tooltip="Haga clic aquí para pasar a la siguiente hoja."/>
          <a:extLst>
            <a:ext uri="{FF2B5EF4-FFF2-40B4-BE49-F238E27FC236}">
              <a16:creationId xmlns:a16="http://schemas.microsoft.com/office/drawing/2014/main" xmlns="" id="{C770AC94-627D-4EC1-A995-AE96F8191AA8}"/>
            </a:ext>
          </a:extLst>
        </xdr:cNvPr>
        <xdr:cNvSpPr/>
      </xdr:nvSpPr>
      <xdr:spPr>
        <a:xfrm>
          <a:off x="4494261" y="35052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absoluteAnchor>
  <xdr:twoCellAnchor editAs="absolute">
    <xdr:from>
      <xdr:col>7</xdr:col>
      <xdr:colOff>28575</xdr:colOff>
      <xdr:row>1</xdr:row>
      <xdr:rowOff>95250</xdr:rowOff>
    </xdr:from>
    <xdr:to>
      <xdr:col>11</xdr:col>
      <xdr:colOff>228591</xdr:colOff>
      <xdr:row>8</xdr:row>
      <xdr:rowOff>171451</xdr:rowOff>
    </xdr:to>
    <xdr:grpSp>
      <xdr:nvGrpSpPr>
        <xdr:cNvPr id="42" name="MIRE ESTO" descr="MIRE ESTO&#10;&#10;">
          <a:extLst>
            <a:ext uri="{FF2B5EF4-FFF2-40B4-BE49-F238E27FC236}">
              <a16:creationId xmlns:a16="http://schemas.microsoft.com/office/drawing/2014/main" xmlns="" id="{4F2C83E2-CCF8-46E7-9C89-FEAB092ACF14}"/>
            </a:ext>
          </a:extLst>
        </xdr:cNvPr>
        <xdr:cNvGrpSpPr/>
      </xdr:nvGrpSpPr>
      <xdr:grpSpPr>
        <a:xfrm>
          <a:off x="10096500" y="857250"/>
          <a:ext cx="2562216" cy="1409701"/>
          <a:chOff x="7539454" y="7993902"/>
          <a:chExt cx="2562091" cy="1409701"/>
        </a:xfrm>
      </xdr:grpSpPr>
      <xdr:grpSp>
        <xdr:nvGrpSpPr>
          <xdr:cNvPr id="43" name="Líneas de apertura">
            <a:extLst>
              <a:ext uri="{FF2B5EF4-FFF2-40B4-BE49-F238E27FC236}">
                <a16:creationId xmlns:a16="http://schemas.microsoft.com/office/drawing/2014/main" xmlns="" id="{090D3EC1-EA82-4F59-ACD0-96FA59FEEDAE}"/>
              </a:ext>
            </a:extLst>
          </xdr:cNvPr>
          <xdr:cNvGrpSpPr/>
        </xdr:nvGrpSpPr>
        <xdr:grpSpPr>
          <a:xfrm rot="599914">
            <a:off x="7539454" y="8145377"/>
            <a:ext cx="293814" cy="698211"/>
            <a:chOff x="9871108" y="1184220"/>
            <a:chExt cx="273326" cy="789155"/>
          </a:xfrm>
        </xdr:grpSpPr>
        <xdr:sp macro="" textlink="">
          <xdr:nvSpPr>
            <xdr:cNvPr id="46" name="Otra línea de apertura" descr="Línea de apertura">
              <a:extLst>
                <a:ext uri="{FF2B5EF4-FFF2-40B4-BE49-F238E27FC236}">
                  <a16:creationId xmlns:a16="http://schemas.microsoft.com/office/drawing/2014/main" xmlns="" id="{BEF648EA-371C-4729-AE99-CFA59591F24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47" name="Línea de apertura" descr="Línea de apertura&#10;">
              <a:extLst>
                <a:ext uri="{FF2B5EF4-FFF2-40B4-BE49-F238E27FC236}">
                  <a16:creationId xmlns:a16="http://schemas.microsoft.com/office/drawing/2014/main" xmlns="" id="{E468B18D-E172-4553-95E9-9BB07C824623}"/>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44" name="Estrellas" descr="Estrellas">
            <a:extLst>
              <a:ext uri="{FF2B5EF4-FFF2-40B4-BE49-F238E27FC236}">
                <a16:creationId xmlns:a16="http://schemas.microsoft.com/office/drawing/2014/main" xmlns="" id="{B4018B5E-B4D1-4A74-AA2B-F90699838193}"/>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xmlns="" r:embed="rId14"/>
              </a:ext>
            </a:extLst>
          </a:blip>
          <a:stretch>
            <a:fillRect/>
          </a:stretch>
        </xdr:blipFill>
        <xdr:spPr>
          <a:xfrm>
            <a:off x="7830674" y="8038700"/>
            <a:ext cx="388098" cy="337815"/>
          </a:xfrm>
          <a:prstGeom prst="rect">
            <a:avLst/>
          </a:prstGeom>
        </xdr:spPr>
      </xdr:pic>
      <xdr:sp macro="" textlink="">
        <xdr:nvSpPr>
          <xdr:cNvPr id="45" name="Instrucciones" descr="MIRE ESTO&#10;Seleccione cualquier intervalo de números y después mire la barra de estado para obtener un promedio instantáneo.&#10;">
            <a:extLst>
              <a:ext uri="{FF2B5EF4-FFF2-40B4-BE49-F238E27FC236}">
                <a16:creationId xmlns:a16="http://schemas.microsoft.com/office/drawing/2014/main" xmlns="" id="{D8493739-C1B9-4EAD-A94C-3DF50BC1811C}"/>
              </a:ext>
            </a:extLst>
          </xdr:cNvPr>
          <xdr:cNvSpPr txBox="1"/>
        </xdr:nvSpPr>
        <xdr:spPr>
          <a:xfrm>
            <a:off x="8132529" y="7993902"/>
            <a:ext cx="1969016"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MIRE ESTO</a:t>
            </a: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Seleccione cualquier intervalo de números</a:t>
            </a:r>
            <a:r>
              <a:rPr lang="es" sz="1100" kern="0" baseline="0">
                <a:solidFill>
                  <a:schemeClr val="bg2">
                    <a:lumMod val="25000"/>
                  </a:schemeClr>
                </a:solidFill>
                <a:latin typeface="+mn-lt"/>
                <a:ea typeface="Segoe UI" pitchFamily="34" charset="0"/>
                <a:cs typeface="Segoe UI Light" panose="020B0502040204020203" pitchFamily="34" charset="0"/>
              </a:rPr>
              <a:t> y después mire la barra de estado para obtener un Promedio instantáneo.</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507180</xdr:colOff>
      <xdr:row>1</xdr:row>
      <xdr:rowOff>110785</xdr:rowOff>
    </xdr:from>
    <xdr:to>
      <xdr:col>1</xdr:col>
      <xdr:colOff>4855395</xdr:colOff>
      <xdr:row>1</xdr:row>
      <xdr:rowOff>110785</xdr:rowOff>
    </xdr:to>
    <xdr:cxnSp macro="">
      <xdr:nvCxnSpPr>
        <xdr:cNvPr id="11" name="Línea inferior" descr="Línea decorativa">
          <a:extLst>
            <a:ext uri="{FF2B5EF4-FFF2-40B4-BE49-F238E27FC236}">
              <a16:creationId xmlns:a16="http://schemas.microsoft.com/office/drawing/2014/main" xmlns="" id="{B2BB6690-F94B-423E-9085-888A990B20FA}"/>
            </a:ext>
          </a:extLst>
        </xdr:cNvPr>
        <xdr:cNvCxnSpPr>
          <a:cxnSpLocks/>
        </xdr:cNvCxnSpPr>
      </xdr:nvCxnSpPr>
      <xdr:spPr>
        <a:xfrm>
          <a:off x="507180"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361950</xdr:colOff>
      <xdr:row>0</xdr:row>
      <xdr:rowOff>352425</xdr:rowOff>
    </xdr:from>
    <xdr:to>
      <xdr:col>1</xdr:col>
      <xdr:colOff>5191125</xdr:colOff>
      <xdr:row>16</xdr:row>
      <xdr:rowOff>123825</xdr:rowOff>
    </xdr:to>
    <xdr:sp macro="" textlink="">
      <xdr:nvSpPr>
        <xdr:cNvPr id="10" name="Fondo" descr="Fondo">
          <a:extLst>
            <a:ext uri="{FF2B5EF4-FFF2-40B4-BE49-F238E27FC236}">
              <a16:creationId xmlns:a16="http://schemas.microsoft.com/office/drawing/2014/main" xmlns="" id="{CB9819E8-3CD0-4C0B-A61A-2C34908D539E}"/>
            </a:ext>
          </a:extLst>
        </xdr:cNvPr>
        <xdr:cNvSpPr/>
      </xdr:nvSpPr>
      <xdr:spPr>
        <a:xfrm>
          <a:off x="361950" y="352425"/>
          <a:ext cx="5676900" cy="33909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554805</xdr:colOff>
      <xdr:row>0</xdr:row>
      <xdr:rowOff>383479</xdr:rowOff>
    </xdr:from>
    <xdr:to>
      <xdr:col>1</xdr:col>
      <xdr:colOff>4906184</xdr:colOff>
      <xdr:row>2</xdr:row>
      <xdr:rowOff>75226</xdr:rowOff>
    </xdr:to>
    <xdr:sp macro="" textlink="">
      <xdr:nvSpPr>
        <xdr:cNvPr id="12" name="Paso" descr="Funciones MIN y MAX &#10;">
          <a:extLst>
            <a:ext uri="{FF2B5EF4-FFF2-40B4-BE49-F238E27FC236}">
              <a16:creationId xmlns:a16="http://schemas.microsoft.com/office/drawing/2014/main" xmlns="" id="{290AE3DB-684C-4C3A-8975-4F68B8A76E04}"/>
            </a:ext>
          </a:extLst>
        </xdr:cNvPr>
        <xdr:cNvSpPr txBox="1"/>
      </xdr:nvSpPr>
      <xdr:spPr>
        <a:xfrm>
          <a:off x="554805" y="383479"/>
          <a:ext cx="5199104"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1200">
              <a:solidFill>
                <a:srgbClr val="3B3838"/>
              </a:solidFill>
              <a:effectLst/>
              <a:latin typeface="Segoe UI Light" panose="020B0502040204020203" pitchFamily="34" charset="0"/>
              <a:ea typeface="+mn-ea"/>
              <a:cs typeface="Segoe UI Light" panose="020B0502040204020203" pitchFamily="34" charset="0"/>
            </a:rPr>
            <a:t>Funciones MIN y MAX </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clientData/>
  </xdr:twoCellAnchor>
  <xdr:twoCellAnchor>
    <xdr:from>
      <xdr:col>0</xdr:col>
      <xdr:colOff>554805</xdr:colOff>
      <xdr:row>13</xdr:row>
      <xdr:rowOff>70137</xdr:rowOff>
    </xdr:from>
    <xdr:to>
      <xdr:col>1</xdr:col>
      <xdr:colOff>4903020</xdr:colOff>
      <xdr:row>13</xdr:row>
      <xdr:rowOff>70137</xdr:rowOff>
    </xdr:to>
    <xdr:cxnSp macro="">
      <xdr:nvCxnSpPr>
        <xdr:cNvPr id="13" name="Línea inferior" descr="Línea decorativa">
          <a:extLst>
            <a:ext uri="{FF2B5EF4-FFF2-40B4-BE49-F238E27FC236}">
              <a16:creationId xmlns:a16="http://schemas.microsoft.com/office/drawing/2014/main" xmlns="" id="{3E5AC6B3-B2DC-4232-99C9-EB75DEB63824}"/>
            </a:ext>
          </a:extLst>
        </xdr:cNvPr>
        <xdr:cNvCxnSpPr>
          <a:cxnSpLocks/>
        </xdr:cNvCxnSpPr>
      </xdr:nvCxnSpPr>
      <xdr:spPr>
        <a:xfrm>
          <a:off x="554805" y="3118137"/>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571505</xdr:colOff>
      <xdr:row>4</xdr:row>
      <xdr:rowOff>109544</xdr:rowOff>
    </xdr:from>
    <xdr:to>
      <xdr:col>1</xdr:col>
      <xdr:colOff>4941642</xdr:colOff>
      <xdr:row>7</xdr:row>
      <xdr:rowOff>131066</xdr:rowOff>
    </xdr:to>
    <xdr:grpSp>
      <xdr:nvGrpSpPr>
        <xdr:cNvPr id="16" name="grp_Paso">
          <a:extLst>
            <a:ext uri="{FF2B5EF4-FFF2-40B4-BE49-F238E27FC236}">
              <a16:creationId xmlns:a16="http://schemas.microsoft.com/office/drawing/2014/main" xmlns="" id="{ACD1828C-DCA0-413C-9B03-AC8C886B868F}"/>
            </a:ext>
          </a:extLst>
        </xdr:cNvPr>
        <xdr:cNvGrpSpPr/>
      </xdr:nvGrpSpPr>
      <xdr:grpSpPr>
        <a:xfrm>
          <a:off x="571505" y="1443044"/>
          <a:ext cx="5217862" cy="593022"/>
          <a:chOff x="425239" y="1752333"/>
          <a:chExt cx="5226084" cy="603875"/>
        </a:xfrm>
      </xdr:grpSpPr>
      <xdr:sp macro="" textlink="">
        <xdr:nvSpPr>
          <xdr:cNvPr id="24" name="Paso" descr="Seleccione la celda D7 y después use el Asistente de Autosuma para agregar una función MIN.&#10;&#10;">
            <a:extLst>
              <a:ext uri="{FF2B5EF4-FFF2-40B4-BE49-F238E27FC236}">
                <a16:creationId xmlns:a16="http://schemas.microsoft.com/office/drawing/2014/main" xmlns="" id="{D40637C7-0E2A-4342-9CA2-3732FB1CF31E}"/>
              </a:ext>
            </a:extLst>
          </xdr:cNvPr>
          <xdr:cNvSpPr txBox="1"/>
        </xdr:nvSpPr>
        <xdr:spPr>
          <a:xfrm>
            <a:off x="841807"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Seleccione la celda D7 y después use el Asistente de Autosuma para agregar una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25" name="1" descr="1">
            <a:extLst>
              <a:ext uri="{FF2B5EF4-FFF2-40B4-BE49-F238E27FC236}">
                <a16:creationId xmlns:a16="http://schemas.microsoft.com/office/drawing/2014/main" xmlns="" id="{267F72DF-4B2D-4DC6-922D-D0464FE922DC}"/>
              </a:ext>
            </a:extLst>
          </xdr:cNvPr>
          <xdr:cNvSpPr/>
        </xdr:nvSpPr>
        <xdr:spPr>
          <a:xfrm>
            <a:off x="42523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561980</xdr:colOff>
      <xdr:row>7</xdr:row>
      <xdr:rowOff>57164</xdr:rowOff>
    </xdr:from>
    <xdr:to>
      <xdr:col>1</xdr:col>
      <xdr:colOff>4932123</xdr:colOff>
      <xdr:row>10</xdr:row>
      <xdr:rowOff>40595</xdr:rowOff>
    </xdr:to>
    <xdr:grpSp>
      <xdr:nvGrpSpPr>
        <xdr:cNvPr id="17" name="grp_Paso">
          <a:extLst>
            <a:ext uri="{FF2B5EF4-FFF2-40B4-BE49-F238E27FC236}">
              <a16:creationId xmlns:a16="http://schemas.microsoft.com/office/drawing/2014/main" xmlns="" id="{C6DE3E57-FFF3-4FAC-B4DB-48087863CEA8}"/>
            </a:ext>
          </a:extLst>
        </xdr:cNvPr>
        <xdr:cNvGrpSpPr/>
      </xdr:nvGrpSpPr>
      <xdr:grpSpPr>
        <a:xfrm>
          <a:off x="561980" y="1962164"/>
          <a:ext cx="5217868" cy="554931"/>
          <a:chOff x="308069" y="1003336"/>
          <a:chExt cx="5226090" cy="565088"/>
        </a:xfrm>
      </xdr:grpSpPr>
      <xdr:sp macro="" textlink="">
        <xdr:nvSpPr>
          <xdr:cNvPr id="22" name="Paso" descr="Ahora seleccione la celda G7 y escriba una función MAX escribiendo =MAX(D3:D6).&#10;">
            <a:extLst>
              <a:ext uri="{FF2B5EF4-FFF2-40B4-BE49-F238E27FC236}">
                <a16:creationId xmlns:a16="http://schemas.microsoft.com/office/drawing/2014/main" xmlns="" id="{8D1688A7-CC33-4913-8C67-495A2DA6F76D}"/>
              </a:ext>
            </a:extLst>
          </xdr:cNvPr>
          <xdr:cNvSpPr txBox="1"/>
        </xdr:nvSpPr>
        <xdr:spPr>
          <a:xfrm>
            <a:off x="724643" y="100703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 seleccione la celda G7 y escriba una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escribiendo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=MAX(D3:D6)</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23" name="1" descr="1">
            <a:extLst>
              <a:ext uri="{FF2B5EF4-FFF2-40B4-BE49-F238E27FC236}">
                <a16:creationId xmlns:a16="http://schemas.microsoft.com/office/drawing/2014/main" xmlns="" id="{D5BF6A91-70D6-46C8-A10E-95B076122A1B}"/>
              </a:ext>
            </a:extLst>
          </xdr:cNvPr>
          <xdr:cNvSpPr/>
        </xdr:nvSpPr>
        <xdr:spPr>
          <a:xfrm>
            <a:off x="30806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xdr:from>
      <xdr:col>0</xdr:col>
      <xdr:colOff>571500</xdr:colOff>
      <xdr:row>1</xdr:row>
      <xdr:rowOff>133349</xdr:rowOff>
    </xdr:from>
    <xdr:to>
      <xdr:col>1</xdr:col>
      <xdr:colOff>5024713</xdr:colOff>
      <xdr:row>3</xdr:row>
      <xdr:rowOff>2521</xdr:rowOff>
    </xdr:to>
    <xdr:sp macro="" textlink="">
      <xdr:nvSpPr>
        <xdr:cNvPr id="18" name="Introducción para agregar números" descr="Use la función MIN para obtener el número más pequeño de un rango de celdas.&#10;Use la función MAX para obtener el número más pequeño de un rango de celdas.&#10;">
          <a:extLst>
            <a:ext uri="{FF2B5EF4-FFF2-40B4-BE49-F238E27FC236}">
              <a16:creationId xmlns:a16="http://schemas.microsoft.com/office/drawing/2014/main" xmlns="" id="{55E08DD2-73B6-4C69-A6DB-D0A1FB4A580C}"/>
            </a:ext>
          </a:extLst>
        </xdr:cNvPr>
        <xdr:cNvSpPr txBox="1"/>
      </xdr:nvSpPr>
      <xdr:spPr>
        <a:xfrm>
          <a:off x="571500" y="895349"/>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kern="1200">
              <a:solidFill>
                <a:schemeClr val="dk1"/>
              </a:solidFill>
              <a:latin typeface="Segoe UI" panose="020B0502040204020203" pitchFamily="34" charset="0"/>
              <a:ea typeface="+mn-ea"/>
              <a:cs typeface="Segoe UI" panose="020B0502040204020203" pitchFamily="34" charset="0"/>
            </a:rPr>
            <a:t>Use la función </a:t>
          </a:r>
          <a:r>
            <a:rPr lang="es" sz="1100" b="1" kern="1200">
              <a:solidFill>
                <a:schemeClr val="dk1"/>
              </a:solidFill>
              <a:latin typeface="Segoe UI" panose="020B0502040204020203" pitchFamily="34" charset="0"/>
              <a:ea typeface="+mn-ea"/>
              <a:cs typeface="Segoe UI" panose="020B0502040204020203" pitchFamily="34" charset="0"/>
            </a:rPr>
            <a:t>MIN</a:t>
          </a:r>
          <a:r>
            <a:rPr lang="es" sz="1100" kern="1200">
              <a:solidFill>
                <a:schemeClr val="dk1"/>
              </a:solidFill>
              <a:latin typeface="Segoe UI" panose="020B0502040204020203" pitchFamily="34" charset="0"/>
              <a:ea typeface="+mn-ea"/>
              <a:cs typeface="Segoe UI" panose="020B0502040204020203" pitchFamily="34" charset="0"/>
            </a:rPr>
            <a:t> para obtener el número más pequeño de un rango de celdas.</a:t>
          </a:r>
        </a:p>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Use la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obtener el número más pequeño de un rango de celdas.</a:t>
          </a:r>
        </a:p>
      </xdr:txBody>
    </xdr:sp>
    <xdr:clientData/>
  </xdr:twoCellAnchor>
  <xdr:twoCellAnchor>
    <xdr:from>
      <xdr:col>0</xdr:col>
      <xdr:colOff>561975</xdr:colOff>
      <xdr:row>9</xdr:row>
      <xdr:rowOff>190499</xdr:rowOff>
    </xdr:from>
    <xdr:to>
      <xdr:col>1</xdr:col>
      <xdr:colOff>4982917</xdr:colOff>
      <xdr:row>13</xdr:row>
      <xdr:rowOff>24706</xdr:rowOff>
    </xdr:to>
    <xdr:grpSp>
      <xdr:nvGrpSpPr>
        <xdr:cNvPr id="19" name="grp_Paso">
          <a:extLst>
            <a:ext uri="{FF2B5EF4-FFF2-40B4-BE49-F238E27FC236}">
              <a16:creationId xmlns:a16="http://schemas.microsoft.com/office/drawing/2014/main" xmlns="" id="{E19A8549-EA85-41D7-8F76-919D997AC5D5}"/>
            </a:ext>
          </a:extLst>
        </xdr:cNvPr>
        <xdr:cNvGrpSpPr/>
      </xdr:nvGrpSpPr>
      <xdr:grpSpPr>
        <a:xfrm>
          <a:off x="561975" y="2476499"/>
          <a:ext cx="5268667" cy="596207"/>
          <a:chOff x="307333" y="1003336"/>
          <a:chExt cx="5225997" cy="603885"/>
        </a:xfrm>
      </xdr:grpSpPr>
      <xdr:sp macro="" textlink="">
        <xdr:nvSpPr>
          <xdr:cNvPr id="20" name="Paso" descr="En la celda D15, puede usar el Asistente de Autosuma o escribir para introducir una función MIN o MAX. &#10;&#10;">
            <a:extLst>
              <a:ext uri="{FF2B5EF4-FFF2-40B4-BE49-F238E27FC236}">
                <a16:creationId xmlns:a16="http://schemas.microsoft.com/office/drawing/2014/main" xmlns="" id="{CC98D20A-567C-4788-A414-50C22ED99A17}"/>
              </a:ext>
            </a:extLst>
          </xdr:cNvPr>
          <xdr:cNvSpPr txBox="1"/>
        </xdr:nvSpPr>
        <xdr:spPr>
          <a:xfrm>
            <a:off x="723814"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D15, puede usar el Asistente de Autosuma o escribir para introducir una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xdr:nvSpPr>
          <xdr:cNvPr id="21" name="1" descr="1">
            <a:extLst>
              <a:ext uri="{FF2B5EF4-FFF2-40B4-BE49-F238E27FC236}">
                <a16:creationId xmlns:a16="http://schemas.microsoft.com/office/drawing/2014/main" xmlns="" id="{83A195FD-69AC-49CF-AB5E-6F20ECC8C30C}"/>
              </a:ext>
            </a:extLst>
          </xdr:cNvPr>
          <xdr:cNvSpPr/>
        </xdr:nvSpPr>
        <xdr:spPr>
          <a:xfrm>
            <a:off x="307333"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clientData/>
  </xdr:twoCellAnchor>
  <xdr:twoCellAnchor>
    <xdr:from>
      <xdr:col>0</xdr:col>
      <xdr:colOff>361950</xdr:colOff>
      <xdr:row>17</xdr:row>
      <xdr:rowOff>19051</xdr:rowOff>
    </xdr:from>
    <xdr:to>
      <xdr:col>1</xdr:col>
      <xdr:colOff>5210175</xdr:colOff>
      <xdr:row>28</xdr:row>
      <xdr:rowOff>1</xdr:rowOff>
    </xdr:to>
    <xdr:grpSp>
      <xdr:nvGrpSpPr>
        <xdr:cNvPr id="3" name="Grupo 2">
          <a:extLst>
            <a:ext uri="{FF2B5EF4-FFF2-40B4-BE49-F238E27FC236}">
              <a16:creationId xmlns:a16="http://schemas.microsoft.com/office/drawing/2014/main" xmlns="" id="{93BD323D-B807-4DC9-82D1-2419D0592459}"/>
            </a:ext>
          </a:extLst>
        </xdr:cNvPr>
        <xdr:cNvGrpSpPr/>
      </xdr:nvGrpSpPr>
      <xdr:grpSpPr>
        <a:xfrm>
          <a:off x="361950" y="3829051"/>
          <a:ext cx="5695950" cy="2076450"/>
          <a:chOff x="361950" y="4257676"/>
          <a:chExt cx="5695950" cy="2076450"/>
        </a:xfrm>
      </xdr:grpSpPr>
      <xdr:sp macro="" textlink="">
        <xdr:nvSpPr>
          <xdr:cNvPr id="27" name="Rectángulo 26">
            <a:extLst>
              <a:ext uri="{FF2B5EF4-FFF2-40B4-BE49-F238E27FC236}">
                <a16:creationId xmlns:a16="http://schemas.microsoft.com/office/drawing/2014/main" xmlns="" id="{D2A991A4-D7C7-4619-B047-CB0C8832AC4C}"/>
              </a:ext>
            </a:extLst>
          </xdr:cNvPr>
          <xdr:cNvSpPr/>
        </xdr:nvSpPr>
        <xdr:spPr>
          <a:xfrm>
            <a:off x="361950" y="4257676"/>
            <a:ext cx="5695950" cy="20764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28" name="Paso" descr="Más información en la Web&#10;">
            <a:extLst>
              <a:ext uri="{FF2B5EF4-FFF2-40B4-BE49-F238E27FC236}">
                <a16:creationId xmlns:a16="http://schemas.microsoft.com/office/drawing/2014/main" xmlns="" id="{DA0507A3-65A2-4A27-BE2D-D23069AF1FD1}"/>
              </a:ext>
            </a:extLst>
          </xdr:cNvPr>
          <xdr:cNvSpPr txBox="1"/>
        </xdr:nvSpPr>
        <xdr:spPr>
          <a:xfrm>
            <a:off x="553932" y="4356929"/>
            <a:ext cx="5008668"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9" name="Conector recto 28" descr="Línea decorativa">
            <a:extLst>
              <a:ext uri="{FF2B5EF4-FFF2-40B4-BE49-F238E27FC236}">
                <a16:creationId xmlns:a16="http://schemas.microsoft.com/office/drawing/2014/main" xmlns="" id="{B3104255-0CEA-4FDA-A658-47296C06C36F}"/>
              </a:ext>
            </a:extLst>
          </xdr:cNvPr>
          <xdr:cNvCxnSpPr>
            <a:cxnSpLocks/>
          </xdr:cNvCxnSpPr>
        </xdr:nvCxnSpPr>
        <xdr:spPr>
          <a:xfrm>
            <a:off x="553932" y="476529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29" descr="Línea decorativa">
            <a:extLst>
              <a:ext uri="{FF2B5EF4-FFF2-40B4-BE49-F238E27FC236}">
                <a16:creationId xmlns:a16="http://schemas.microsoft.com/office/drawing/2014/main" xmlns="" id="{49D6338B-887A-470A-8EFD-F86CF786FD84}"/>
              </a:ext>
            </a:extLst>
          </xdr:cNvPr>
          <xdr:cNvCxnSpPr>
            <a:cxnSpLocks/>
          </xdr:cNvCxnSpPr>
        </xdr:nvCxnSpPr>
        <xdr:spPr>
          <a:xfrm>
            <a:off x="553932" y="606448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571931</xdr:colOff>
      <xdr:row>20</xdr:row>
      <xdr:rowOff>16594</xdr:rowOff>
    </xdr:from>
    <xdr:to>
      <xdr:col>1</xdr:col>
      <xdr:colOff>2590800</xdr:colOff>
      <xdr:row>21</xdr:row>
      <xdr:rowOff>185173</xdr:rowOff>
    </xdr:to>
    <xdr:grpSp>
      <xdr:nvGrpSpPr>
        <xdr:cNvPr id="6" name="Grupo 5">
          <a:extLst>
            <a:ext uri="{FF2B5EF4-FFF2-40B4-BE49-F238E27FC236}">
              <a16:creationId xmlns:a16="http://schemas.microsoft.com/office/drawing/2014/main" xmlns="" id="{FFCA9288-014C-4486-980E-27B20766EED2}"/>
            </a:ext>
          </a:extLst>
        </xdr:cNvPr>
        <xdr:cNvGrpSpPr/>
      </xdr:nvGrpSpPr>
      <xdr:grpSpPr>
        <a:xfrm>
          <a:off x="571931" y="4398094"/>
          <a:ext cx="2866594" cy="359079"/>
          <a:chOff x="571931" y="4826719"/>
          <a:chExt cx="2866594" cy="359079"/>
        </a:xfrm>
      </xdr:grpSpPr>
      <xdr:sp macro="" textlink="">
        <xdr:nvSpPr>
          <xdr:cNvPr id="31" name="Paso" descr="Todo acerca de la función MIN, con un hipervínculo a la Web&#10;&#10;">
            <a:hlinkClick xmlns:r="http://schemas.openxmlformats.org/officeDocument/2006/relationships" r:id="rId1" tooltip="Seleccione esta opción para obtener información en la Web sobre la función MIN"/>
            <a:extLst>
              <a:ext uri="{FF2B5EF4-FFF2-40B4-BE49-F238E27FC236}">
                <a16:creationId xmlns:a16="http://schemas.microsoft.com/office/drawing/2014/main" xmlns="" id="{E268E6C5-C10D-4D45-964B-7EC8CCA4D651}"/>
              </a:ext>
            </a:extLst>
          </xdr:cNvPr>
          <xdr:cNvSpPr txBox="1"/>
        </xdr:nvSpPr>
        <xdr:spPr>
          <a:xfrm>
            <a:off x="1037116" y="49010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a:t>
            </a:r>
          </a:p>
        </xdr:txBody>
      </xdr:sp>
      <xdr:pic>
        <xdr:nvPicPr>
          <xdr:cNvPr id="32" name="Gráfico 22" descr="Flecha">
            <a:hlinkClick xmlns:r="http://schemas.openxmlformats.org/officeDocument/2006/relationships" r:id="rId1" tooltip="Seleccione esta opción para obtener más información en la Web"/>
            <a:extLst>
              <a:ext uri="{FF2B5EF4-FFF2-40B4-BE49-F238E27FC236}">
                <a16:creationId xmlns:a16="http://schemas.microsoft.com/office/drawing/2014/main" xmlns="" id="{BD8D1C8C-C851-4E89-B50B-1901F47631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xmlns="" r:embed="rId3"/>
              </a:ext>
            </a:extLst>
          </a:blip>
          <a:stretch>
            <a:fillRect/>
          </a:stretch>
        </xdr:blipFill>
        <xdr:spPr>
          <a:xfrm>
            <a:off x="571931" y="4826719"/>
            <a:ext cx="492262" cy="359079"/>
          </a:xfrm>
          <a:prstGeom prst="rect">
            <a:avLst/>
          </a:prstGeom>
        </xdr:spPr>
      </xdr:pic>
    </xdr:grpSp>
    <xdr:clientData/>
  </xdr:twoCellAnchor>
  <xdr:twoCellAnchor>
    <xdr:from>
      <xdr:col>0</xdr:col>
      <xdr:colOff>571931</xdr:colOff>
      <xdr:row>22</xdr:row>
      <xdr:rowOff>2521</xdr:rowOff>
    </xdr:from>
    <xdr:to>
      <xdr:col>1</xdr:col>
      <xdr:colOff>2619375</xdr:colOff>
      <xdr:row>23</xdr:row>
      <xdr:rowOff>176410</xdr:rowOff>
    </xdr:to>
    <xdr:grpSp>
      <xdr:nvGrpSpPr>
        <xdr:cNvPr id="5" name="Grupo 4">
          <a:extLst>
            <a:ext uri="{FF2B5EF4-FFF2-40B4-BE49-F238E27FC236}">
              <a16:creationId xmlns:a16="http://schemas.microsoft.com/office/drawing/2014/main" xmlns="" id="{432B9DC1-07CB-4CB5-9408-142776FE3CE6}"/>
            </a:ext>
          </a:extLst>
        </xdr:cNvPr>
        <xdr:cNvGrpSpPr/>
      </xdr:nvGrpSpPr>
      <xdr:grpSpPr>
        <a:xfrm>
          <a:off x="571931" y="4765021"/>
          <a:ext cx="2895169" cy="364389"/>
          <a:chOff x="571931" y="5193646"/>
          <a:chExt cx="2895169" cy="364389"/>
        </a:xfrm>
      </xdr:grpSpPr>
      <xdr:sp macro="" textlink="">
        <xdr:nvSpPr>
          <xdr:cNvPr id="33" name="Paso" descr="Todo acerca de la función MAX, con un hipervínculo a la Web&#10;">
            <a:hlinkClick xmlns:r="http://schemas.openxmlformats.org/officeDocument/2006/relationships" r:id="rId4" tooltip="Seleccione esta opción para obtener información en la Web sobre la función MAX"/>
            <a:extLst>
              <a:ext uri="{FF2B5EF4-FFF2-40B4-BE49-F238E27FC236}">
                <a16:creationId xmlns:a16="http://schemas.microsoft.com/office/drawing/2014/main" xmlns="" id="{118881C9-E273-4528-B2BB-EADC59D4FCD0}"/>
              </a:ext>
            </a:extLst>
          </xdr:cNvPr>
          <xdr:cNvSpPr txBox="1"/>
        </xdr:nvSpPr>
        <xdr:spPr>
          <a:xfrm>
            <a:off x="1037116" y="52789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a:t>
            </a:r>
          </a:p>
        </xdr:txBody>
      </xdr:sp>
      <xdr:pic>
        <xdr:nvPicPr>
          <xdr:cNvPr id="34" name="Gráfico 22" descr="Flecha">
            <a:hlinkClick xmlns:r="http://schemas.openxmlformats.org/officeDocument/2006/relationships" r:id="rId4" tooltip="Seleccione esta opción para obtener más información en la Web"/>
            <a:extLst>
              <a:ext uri="{FF2B5EF4-FFF2-40B4-BE49-F238E27FC236}">
                <a16:creationId xmlns:a16="http://schemas.microsoft.com/office/drawing/2014/main" xmlns="" id="{1814A5AC-5DA3-4400-8D7C-01E449AEA3B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xmlns="" r:embed="rId3"/>
              </a:ext>
            </a:extLst>
          </a:blip>
          <a:stretch>
            <a:fillRect/>
          </a:stretch>
        </xdr:blipFill>
        <xdr:spPr>
          <a:xfrm>
            <a:off x="571931" y="5193646"/>
            <a:ext cx="492262" cy="364389"/>
          </a:xfrm>
          <a:prstGeom prst="rect">
            <a:avLst/>
          </a:prstGeom>
        </xdr:spPr>
      </xdr:pic>
    </xdr:grpSp>
    <xdr:clientData/>
  </xdr:twoCellAnchor>
  <xdr:twoCellAnchor>
    <xdr:from>
      <xdr:col>0</xdr:col>
      <xdr:colOff>584540</xdr:colOff>
      <xdr:row>24</xdr:row>
      <xdr:rowOff>41578</xdr:rowOff>
    </xdr:from>
    <xdr:to>
      <xdr:col>1</xdr:col>
      <xdr:colOff>2838450</xdr:colOff>
      <xdr:row>26</xdr:row>
      <xdr:rowOff>24967</xdr:rowOff>
    </xdr:to>
    <xdr:grpSp>
      <xdr:nvGrpSpPr>
        <xdr:cNvPr id="4" name="Grupo 3">
          <a:extLst>
            <a:ext uri="{FF2B5EF4-FFF2-40B4-BE49-F238E27FC236}">
              <a16:creationId xmlns:a16="http://schemas.microsoft.com/office/drawing/2014/main" xmlns="" id="{742226DB-497C-49F5-B244-A06F92B322A2}"/>
            </a:ext>
          </a:extLst>
        </xdr:cNvPr>
        <xdr:cNvGrpSpPr/>
      </xdr:nvGrpSpPr>
      <xdr:grpSpPr>
        <a:xfrm>
          <a:off x="584540" y="5185078"/>
          <a:ext cx="3101635" cy="364389"/>
          <a:chOff x="584540" y="5613703"/>
          <a:chExt cx="3101635" cy="364389"/>
        </a:xfrm>
      </xdr:grpSpPr>
      <xdr:sp macro="" textlink="">
        <xdr:nvSpPr>
          <xdr:cNvPr id="37" name="Paso" descr="Aprendizaje gratuito de Excel en línea, con un hipervínculo a la Web&#10;">
            <a:hlinkClick xmlns:r="http://schemas.openxmlformats.org/officeDocument/2006/relationships" r:id="rId5" tooltip="Seleccione esta opción para obtener información en la Web sobre el aprendizaje gratuito de Excel."/>
            <a:extLst>
              <a:ext uri="{FF2B5EF4-FFF2-40B4-BE49-F238E27FC236}">
                <a16:creationId xmlns:a16="http://schemas.microsoft.com/office/drawing/2014/main" xmlns="" id="{F83437F7-466E-4778-8A80-A19AB367662B}"/>
              </a:ext>
            </a:extLst>
          </xdr:cNvPr>
          <xdr:cNvSpPr txBox="1"/>
        </xdr:nvSpPr>
        <xdr:spPr>
          <a:xfrm>
            <a:off x="1040199" y="5636232"/>
            <a:ext cx="2645976"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38" name="Gráfico 22" descr="Flecha">
            <a:hlinkClick xmlns:r="http://schemas.openxmlformats.org/officeDocument/2006/relationships" r:id="rId5" tooltip="Seleccione esta opción para obtener más información en la Web"/>
            <a:extLst>
              <a:ext uri="{FF2B5EF4-FFF2-40B4-BE49-F238E27FC236}">
                <a16:creationId xmlns:a16="http://schemas.microsoft.com/office/drawing/2014/main" xmlns="" id="{9D17680E-9B5E-477A-95F3-62B379C82EE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xmlns="" r:embed="rId3"/>
              </a:ext>
            </a:extLst>
          </a:blip>
          <a:stretch>
            <a:fillRect/>
          </a:stretch>
        </xdr:blipFill>
        <xdr:spPr>
          <a:xfrm>
            <a:off x="584540" y="5613703"/>
            <a:ext cx="492262" cy="364389"/>
          </a:xfrm>
          <a:prstGeom prst="rect">
            <a:avLst/>
          </a:prstGeom>
        </xdr:spPr>
      </xdr:pic>
    </xdr:grpSp>
    <xdr:clientData/>
  </xdr:twoCellAnchor>
  <xdr:twoCellAnchor editAs="oneCell">
    <xdr:from>
      <xdr:col>2</xdr:col>
      <xdr:colOff>762000</xdr:colOff>
      <xdr:row>15</xdr:row>
      <xdr:rowOff>152400</xdr:rowOff>
    </xdr:from>
    <xdr:to>
      <xdr:col>7</xdr:col>
      <xdr:colOff>276225</xdr:colOff>
      <xdr:row>25</xdr:row>
      <xdr:rowOff>96710</xdr:rowOff>
    </xdr:to>
    <xdr:grpSp>
      <xdr:nvGrpSpPr>
        <xdr:cNvPr id="39" name="INFORMACIÓN ÚTIL" descr="INFORMACIÓN ÚTIL&#10;&#10;">
          <a:extLst>
            <a:ext uri="{FF2B5EF4-FFF2-40B4-BE49-F238E27FC236}">
              <a16:creationId xmlns:a16="http://schemas.microsoft.com/office/drawing/2014/main" xmlns="" id="{1617705E-A557-408B-AB54-5DBE8291A7F8}"/>
            </a:ext>
          </a:extLst>
        </xdr:cNvPr>
        <xdr:cNvGrpSpPr/>
      </xdr:nvGrpSpPr>
      <xdr:grpSpPr>
        <a:xfrm>
          <a:off x="7134225" y="3581400"/>
          <a:ext cx="3209925" cy="1849310"/>
          <a:chOff x="6778625" y="15514765"/>
          <a:chExt cx="3312054" cy="1776285"/>
        </a:xfrm>
      </xdr:grpSpPr>
      <xdr:sp macro="" textlink="">
        <xdr:nvSpPr>
          <xdr:cNvPr id="40" name="Paso" descr="INFORMACIÓN ÚTIL&#10;Puede usar MIN o MAX con varios intervalos o valores para mostrar el mayor o menor de los valores, como =MIN(A1:A10,B1:B10) o =MAX(A1:A10,B1), donde B1 contiene un valor de umbral, como 10, en cuyo caso la fórmula no devolverá un resultado menor que 10.&#10;&#10;">
            <a:extLst>
              <a:ext uri="{FF2B5EF4-FFF2-40B4-BE49-F238E27FC236}">
                <a16:creationId xmlns:a16="http://schemas.microsoft.com/office/drawing/2014/main" xmlns="" id="{DA9CF6DC-C185-4A57-82E2-BEDA961A6793}"/>
              </a:ext>
            </a:extLst>
          </xdr:cNvPr>
          <xdr:cNvSpPr txBox="1"/>
        </xdr:nvSpPr>
        <xdr:spPr>
          <a:xfrm>
            <a:off x="7042958" y="15665450"/>
            <a:ext cx="3047721"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Puede usar </a:t>
            </a:r>
            <a:r>
              <a:rPr lang="es" sz="1100" b="1" i="0" kern="1200" baseline="0">
                <a:solidFill>
                  <a:schemeClr val="dk1"/>
                </a:solidFill>
                <a:effectLst/>
                <a:latin typeface="+mn-lt"/>
                <a:ea typeface="+mn-ea"/>
                <a:cs typeface="+mn-cs"/>
              </a:rPr>
              <a:t>MIN</a:t>
            </a:r>
            <a:r>
              <a:rPr lang="es" sz="1100" b="0" i="0" kern="1200" baseline="0">
                <a:solidFill>
                  <a:schemeClr val="dk1"/>
                </a:solidFill>
                <a:effectLst/>
                <a:latin typeface="+mn-lt"/>
                <a:ea typeface="+mn-ea"/>
                <a:cs typeface="+mn-cs"/>
              </a:rPr>
              <a:t> o </a:t>
            </a:r>
            <a:r>
              <a:rPr lang="es" sz="1100" b="1" i="0" kern="1200" baseline="0">
                <a:solidFill>
                  <a:schemeClr val="dk1"/>
                </a:solidFill>
                <a:effectLst/>
                <a:latin typeface="+mn-lt"/>
                <a:ea typeface="+mn-ea"/>
                <a:cs typeface="+mn-cs"/>
              </a:rPr>
              <a:t>MAX</a:t>
            </a:r>
            <a:r>
              <a:rPr lang="es" sz="1100" b="0" i="0" kern="1200" baseline="0">
                <a:solidFill>
                  <a:schemeClr val="dk1"/>
                </a:solidFill>
                <a:effectLst/>
                <a:latin typeface="+mn-lt"/>
                <a:ea typeface="+mn-ea"/>
                <a:cs typeface="+mn-cs"/>
              </a:rPr>
              <a:t> con varios intervalos o valores para mostrar el mayor o menor de los valores, como =MIN(A1:A10;B1:B10) o =MAX(A1:A10;B1), donde B1 contiene un valor de umbral, como 10, en cuyo caso la fórmula no devolverá un resultado menor que 10.</a:t>
            </a:r>
            <a:endParaRPr lang="en-US" sz="1100">
              <a:effectLst/>
              <a:latin typeface="+mn-lt"/>
            </a:endParaRPr>
          </a:p>
        </xdr:txBody>
      </xdr:sp>
      <xdr:pic>
        <xdr:nvPicPr>
          <xdr:cNvPr id="41" name="Gráfico 147" descr="Gafas">
            <a:extLst>
              <a:ext uri="{FF2B5EF4-FFF2-40B4-BE49-F238E27FC236}">
                <a16:creationId xmlns:a16="http://schemas.microsoft.com/office/drawing/2014/main" xmlns="" id="{0C5E1E53-3B3A-45B8-9A4D-A647A2A4A503}"/>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6778625" y="15628855"/>
            <a:ext cx="323347" cy="349115"/>
          </a:xfrm>
          <a:prstGeom prst="rect">
            <a:avLst/>
          </a:prstGeom>
        </xdr:spPr>
      </xdr:pic>
      <xdr:sp macro="" textlink="">
        <xdr:nvSpPr>
          <xdr:cNvPr id="42" name="Forma libre: Forma 41" descr="Flecha">
            <a:extLst>
              <a:ext uri="{FF2B5EF4-FFF2-40B4-BE49-F238E27FC236}">
                <a16:creationId xmlns:a16="http://schemas.microsoft.com/office/drawing/2014/main" xmlns="" id="{BD5A064F-A80A-499D-92F8-64D2BEDF69F1}"/>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absoluteAnchor>
    <xdr:pos x="561975" y="3267075"/>
    <xdr:ext cx="1275170" cy="335449"/>
    <xdr:sp macro="" textlink="">
      <xdr:nvSpPr>
        <xdr:cNvPr id="43" name="BotónAnterior" descr="Volver a la hoja anterior">
          <a:hlinkClick xmlns:r="http://schemas.openxmlformats.org/officeDocument/2006/relationships" r:id="rId8" tooltip="Haga clic aquí para volver a la hoja anterior."/>
          <a:extLst>
            <a:ext uri="{FF2B5EF4-FFF2-40B4-BE49-F238E27FC236}">
              <a16:creationId xmlns:a16="http://schemas.microsoft.com/office/drawing/2014/main" xmlns="" id="{4A8A6AC5-39D2-478E-BABC-4FA14FC159F7}"/>
            </a:ext>
          </a:extLst>
        </xdr:cNvPr>
        <xdr:cNvSpPr/>
      </xdr:nvSpPr>
      <xdr:spPr>
        <a:xfrm flipH="1">
          <a:off x="561975"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absoluteAnchor>
  <xdr:absoluteAnchor>
    <xdr:pos x="4484736" y="3267075"/>
    <xdr:ext cx="1275170" cy="335449"/>
    <xdr:sp macro="" textlink="">
      <xdr:nvSpPr>
        <xdr:cNvPr id="44" name="BotónSiguiente" descr="Avanzar a la siguiente hoja">
          <a:hlinkClick xmlns:r="http://schemas.openxmlformats.org/officeDocument/2006/relationships" r:id="rId9" tooltip="Haga clic aquí para pasar a la siguiente hoja."/>
          <a:extLst>
            <a:ext uri="{FF2B5EF4-FFF2-40B4-BE49-F238E27FC236}">
              <a16:creationId xmlns:a16="http://schemas.microsoft.com/office/drawing/2014/main" xmlns="" id="{B091AE1C-BD6E-4F50-9366-449007968A7F}"/>
            </a:ext>
          </a:extLst>
        </xdr:cNvPr>
        <xdr:cNvSpPr/>
      </xdr:nvSpPr>
      <xdr:spPr>
        <a:xfrm>
          <a:off x="4484736"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absoluteAnchor>
  <xdr:twoCellAnchor>
    <xdr:from>
      <xdr:col>0</xdr:col>
      <xdr:colOff>554805</xdr:colOff>
      <xdr:row>1</xdr:row>
      <xdr:rowOff>85725</xdr:rowOff>
    </xdr:from>
    <xdr:to>
      <xdr:col>1</xdr:col>
      <xdr:colOff>4903020</xdr:colOff>
      <xdr:row>1</xdr:row>
      <xdr:rowOff>85725</xdr:rowOff>
    </xdr:to>
    <xdr:cxnSp macro="">
      <xdr:nvCxnSpPr>
        <xdr:cNvPr id="45" name="Línea inferior" descr="Línea decorativa">
          <a:extLst>
            <a:ext uri="{FF2B5EF4-FFF2-40B4-BE49-F238E27FC236}">
              <a16:creationId xmlns:a16="http://schemas.microsoft.com/office/drawing/2014/main" xmlns="" id="{FAE27880-D0A9-496B-B9C4-3BA9C49EA05F}"/>
            </a:ext>
          </a:extLst>
        </xdr:cNvPr>
        <xdr:cNvCxnSpPr>
          <a:cxnSpLocks/>
        </xdr:cNvCxnSpPr>
      </xdr:nvCxnSpPr>
      <xdr:spPr>
        <a:xfrm>
          <a:off x="554805" y="84772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2</xdr:col>
      <xdr:colOff>95251</xdr:colOff>
      <xdr:row>11</xdr:row>
      <xdr:rowOff>103517</xdr:rowOff>
    </xdr:from>
    <xdr:ext cx="3686175" cy="1896732"/>
    <xdr:grpSp>
      <xdr:nvGrpSpPr>
        <xdr:cNvPr id="110" name="INFORMACIÓN ÚTIL" descr="INFORMACIÓN ÚTIL&#10;Excel mantiene fechas y horas en función del número de días desde el 1 de enero de 1900. Las horas se conservan en partes fraccionarias de un día basándose en los minutos.&#10;&#10;Así, 01/01/2017 12:30 PM se almacena como 42736.5208.&#10;&#10;">
          <a:extLst>
            <a:ext uri="{FF2B5EF4-FFF2-40B4-BE49-F238E27FC236}">
              <a16:creationId xmlns:a16="http://schemas.microsoft.com/office/drawing/2014/main" xmlns="" id="{5FD1EED7-BA78-459D-8631-C577BE6708FF}"/>
            </a:ext>
          </a:extLst>
        </xdr:cNvPr>
        <xdr:cNvGrpSpPr/>
      </xdr:nvGrpSpPr>
      <xdr:grpSpPr>
        <a:xfrm>
          <a:off x="6467476" y="3094367"/>
          <a:ext cx="3686175" cy="1896732"/>
          <a:chOff x="6778625" y="15449519"/>
          <a:chExt cx="3513893" cy="1821835"/>
        </a:xfrm>
      </xdr:grpSpPr>
      <xdr:sp macro="" textlink="">
        <xdr:nvSpPr>
          <xdr:cNvPr id="111" name="Paso" descr="INFORMACIÓN ÚTIL&#10;Excel mantiene fechas y horas en función del número de días desde el 1 de enero de 1900. Las horas se conservan en partes fraccionarias de un día basándose en los minutos. Así, 01/01/2017 12:30 PM se almacena como 42736.5208. Si la hora o fecha aparecen como números como ese, puede presionar Ctrl + 1 &gt; Número y seleccionar un formato de fecha u hora. &#10;&#10;">
            <a:extLst>
              <a:ext uri="{FF2B5EF4-FFF2-40B4-BE49-F238E27FC236}">
                <a16:creationId xmlns:a16="http://schemas.microsoft.com/office/drawing/2014/main" xmlns="" id="{7BF2997B-A0C3-4169-8E09-CA4590DE712A}"/>
              </a:ext>
            </a:extLst>
          </xdr:cNvPr>
          <xdr:cNvSpPr txBox="1"/>
        </xdr:nvSpPr>
        <xdr:spPr>
          <a:xfrm>
            <a:off x="7042958" y="15665450"/>
            <a:ext cx="3249560" cy="1605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Excel mantiene fechas y horas en función del número de días desde el 1 de enero de 1900. Las horas se conservan en partes fraccionarias de un día basándose en los minutos. Así, 01/01/2017 12:30 se almacena como 42736.5208. Si la hora o fecha aparecen como números como ese, puede presionar </a:t>
            </a:r>
            <a:r>
              <a:rPr lang="es" sz="1100" b="1" i="0" kern="1200" baseline="0">
                <a:solidFill>
                  <a:schemeClr val="dk1"/>
                </a:solidFill>
                <a:effectLst/>
                <a:latin typeface="+mn-lt"/>
                <a:ea typeface="+mn-ea"/>
                <a:cs typeface="+mn-cs"/>
              </a:rPr>
              <a:t>Ctrl+1</a:t>
            </a:r>
            <a:r>
              <a:rPr lang="es" sz="1100" b="0" i="0" kern="1200" baseline="0">
                <a:solidFill>
                  <a:schemeClr val="dk1"/>
                </a:solidFill>
                <a:effectLst/>
                <a:latin typeface="+mn-lt"/>
                <a:ea typeface="+mn-ea"/>
                <a:cs typeface="+mn-cs"/>
              </a:rPr>
              <a:t> &gt; </a:t>
            </a:r>
            <a:r>
              <a:rPr lang="es" sz="1100" b="1" i="0" kern="1200" baseline="0">
                <a:solidFill>
                  <a:schemeClr val="dk1"/>
                </a:solidFill>
                <a:effectLst/>
                <a:latin typeface="+mn-lt"/>
                <a:ea typeface="+mn-ea"/>
                <a:cs typeface="+mn-cs"/>
              </a:rPr>
              <a:t>Número</a:t>
            </a:r>
            <a:r>
              <a:rPr lang="es" sz="1100" b="0" i="0" kern="1200" baseline="0">
                <a:solidFill>
                  <a:schemeClr val="dk1"/>
                </a:solidFill>
                <a:effectLst/>
                <a:latin typeface="+mn-lt"/>
                <a:ea typeface="+mn-ea"/>
                <a:cs typeface="+mn-cs"/>
              </a:rPr>
              <a:t> &gt; y seleccionar un formato de </a:t>
            </a:r>
            <a:r>
              <a:rPr lang="es" sz="1100" b="1" i="0" kern="1200" baseline="0">
                <a:solidFill>
                  <a:schemeClr val="dk1"/>
                </a:solidFill>
                <a:effectLst/>
                <a:latin typeface="+mn-lt"/>
                <a:ea typeface="+mn-ea"/>
                <a:cs typeface="+mn-cs"/>
              </a:rPr>
              <a:t>Fecha</a:t>
            </a:r>
            <a:r>
              <a:rPr lang="es" sz="1100" b="0" i="0" kern="1200" baseline="0">
                <a:solidFill>
                  <a:schemeClr val="dk1"/>
                </a:solidFill>
                <a:effectLst/>
                <a:latin typeface="+mn-lt"/>
                <a:ea typeface="+mn-ea"/>
                <a:cs typeface="+mn-cs"/>
              </a:rPr>
              <a:t> u </a:t>
            </a:r>
            <a:r>
              <a:rPr lang="es" sz="1100" b="1" i="0" kern="1200" baseline="0">
                <a:solidFill>
                  <a:schemeClr val="dk1"/>
                </a:solidFill>
                <a:effectLst/>
                <a:latin typeface="+mn-lt"/>
                <a:ea typeface="+mn-ea"/>
                <a:cs typeface="+mn-cs"/>
              </a:rPr>
              <a:t>Hora</a:t>
            </a:r>
            <a:r>
              <a:rPr lang="es" sz="1100" b="0" i="0" kern="1200" baseline="0">
                <a:solidFill>
                  <a:schemeClr val="dk1"/>
                </a:solidFill>
                <a:effectLst/>
                <a:latin typeface="+mn-lt"/>
                <a:ea typeface="+mn-ea"/>
                <a:cs typeface="+mn-cs"/>
              </a:rPr>
              <a:t>. </a:t>
            </a:r>
            <a:endParaRPr lang="en-US" sz="1100">
              <a:effectLst/>
              <a:latin typeface="+mn-lt"/>
            </a:endParaRPr>
          </a:p>
        </xdr:txBody>
      </xdr:sp>
      <xdr:pic>
        <xdr:nvPicPr>
          <xdr:cNvPr id="112" name="Gráfico 147" descr="Gafas">
            <a:extLst>
              <a:ext uri="{FF2B5EF4-FFF2-40B4-BE49-F238E27FC236}">
                <a16:creationId xmlns:a16="http://schemas.microsoft.com/office/drawing/2014/main" xmlns="" id="{27B9B366-B86D-4174-92BE-C48629B2410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 r:embed="rId2"/>
              </a:ext>
            </a:extLst>
          </a:blip>
          <a:stretch>
            <a:fillRect/>
          </a:stretch>
        </xdr:blipFill>
        <xdr:spPr>
          <a:xfrm>
            <a:off x="6778625" y="15619705"/>
            <a:ext cx="323347" cy="349115"/>
          </a:xfrm>
          <a:prstGeom prst="rect">
            <a:avLst/>
          </a:prstGeom>
        </xdr:spPr>
      </xdr:pic>
      <xdr:sp macro="" textlink="">
        <xdr:nvSpPr>
          <xdr:cNvPr id="113" name="Forma libre: Forma 112" descr="Flecha">
            <a:extLst>
              <a:ext uri="{FF2B5EF4-FFF2-40B4-BE49-F238E27FC236}">
                <a16:creationId xmlns:a16="http://schemas.microsoft.com/office/drawing/2014/main" xmlns="" id="{70DF2B70-E9B4-4B83-9810-DBBCC80FDC11}"/>
              </a:ext>
            </a:extLst>
          </xdr:cNvPr>
          <xdr:cNvSpPr/>
        </xdr:nvSpPr>
        <xdr:spPr>
          <a:xfrm rot="5953034" flipV="1">
            <a:off x="8309328" y="15426786"/>
            <a:ext cx="284005" cy="329471"/>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oneCellAnchor>
  <xdr:twoCellAnchor>
    <xdr:from>
      <xdr:col>0</xdr:col>
      <xdr:colOff>342900</xdr:colOff>
      <xdr:row>0</xdr:row>
      <xdr:rowOff>352425</xdr:rowOff>
    </xdr:from>
    <xdr:to>
      <xdr:col>1</xdr:col>
      <xdr:colOff>5229225</xdr:colOff>
      <xdr:row>19</xdr:row>
      <xdr:rowOff>57150</xdr:rowOff>
    </xdr:to>
    <xdr:grpSp>
      <xdr:nvGrpSpPr>
        <xdr:cNvPr id="2" name="Grupo 1">
          <a:extLst>
            <a:ext uri="{FF2B5EF4-FFF2-40B4-BE49-F238E27FC236}">
              <a16:creationId xmlns:a16="http://schemas.microsoft.com/office/drawing/2014/main" xmlns="" id="{9EC07B18-6CCC-4D21-8D16-EAC636990ABB}"/>
            </a:ext>
          </a:extLst>
        </xdr:cNvPr>
        <xdr:cNvGrpSpPr/>
      </xdr:nvGrpSpPr>
      <xdr:grpSpPr>
        <a:xfrm>
          <a:off x="342900" y="352425"/>
          <a:ext cx="5734050" cy="4229100"/>
          <a:chOff x="342900" y="352425"/>
          <a:chExt cx="5734050" cy="4229100"/>
        </a:xfrm>
      </xdr:grpSpPr>
      <xdr:sp macro="" textlink="">
        <xdr:nvSpPr>
          <xdr:cNvPr id="88" name="txt_FondoPaseo" descr="Fondo">
            <a:extLst>
              <a:ext uri="{FF2B5EF4-FFF2-40B4-BE49-F238E27FC236}">
                <a16:creationId xmlns:a16="http://schemas.microsoft.com/office/drawing/2014/main" xmlns="" id="{1B9F331C-35CF-445A-B76D-D6E6332E2CF5}"/>
              </a:ext>
            </a:extLst>
          </xdr:cNvPr>
          <xdr:cNvSpPr/>
        </xdr:nvSpPr>
        <xdr:spPr>
          <a:xfrm>
            <a:off x="342900" y="352425"/>
            <a:ext cx="5734050" cy="42291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7" name="txt_EncabezadoPaseo" descr="Funciones de fecha">
            <a:extLst>
              <a:ext uri="{FF2B5EF4-FFF2-40B4-BE49-F238E27FC236}">
                <a16:creationId xmlns:a16="http://schemas.microsoft.com/office/drawing/2014/main" xmlns="" id="{1EE65C32-27B1-48DD-9EA0-C5AF4DDF9DA1}"/>
              </a:ext>
            </a:extLst>
          </xdr:cNvPr>
          <xdr:cNvSpPr txBox="1"/>
        </xdr:nvSpPr>
        <xdr:spPr>
          <a:xfrm>
            <a:off x="546103" y="446746"/>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Funciones de fecha</a:t>
            </a:r>
            <a:endParaRPr kumimoji="0" lang="en-US" sz="2200" b="0" i="0" u="none" strike="noStrike" kern="0" cap="none" spc="0" normalizeH="0" baseline="0">
              <a:ln>
                <a:noFill/>
              </a:ln>
              <a:solidFill>
                <a:schemeClr val="bg2">
                  <a:lumMod val="25000"/>
                </a:schemeClr>
              </a:solidFill>
              <a:effectLst/>
              <a:uLnTx/>
              <a:uFillTx/>
              <a:latin typeface="Courier New" panose="02070309020205020404" pitchFamily="49" charset="0"/>
              <a:ea typeface="Segoe UI" pitchFamily="34" charset="0"/>
              <a:cs typeface="Courier New" panose="02070309020205020404" pitchFamily="49" charset="0"/>
            </a:endParaRPr>
          </a:p>
        </xdr:txBody>
      </xdr:sp>
      <xdr:cxnSp macro="">
        <xdr:nvCxnSpPr>
          <xdr:cNvPr id="98" name="txt_LíneaPaseo1" descr="Línea decorativa">
            <a:extLst>
              <a:ext uri="{FF2B5EF4-FFF2-40B4-BE49-F238E27FC236}">
                <a16:creationId xmlns:a16="http://schemas.microsoft.com/office/drawing/2014/main" xmlns="" id="{EC0E883E-105A-4156-A84D-D7E17410FCE4}"/>
              </a:ext>
            </a:extLst>
          </xdr:cNvPr>
          <xdr:cNvCxnSpPr>
            <a:cxnSpLocks/>
          </xdr:cNvCxnSpPr>
        </xdr:nvCxnSpPr>
        <xdr:spPr>
          <a:xfrm>
            <a:off x="546103" y="101267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3" name="txt_LíneaPaseo2" descr="Línea decorativa">
            <a:extLst>
              <a:ext uri="{FF2B5EF4-FFF2-40B4-BE49-F238E27FC236}">
                <a16:creationId xmlns:a16="http://schemas.microsoft.com/office/drawing/2014/main" xmlns="" id="{A8B37EE1-E313-4FB9-9B34-9B560124860A}"/>
              </a:ext>
            </a:extLst>
          </xdr:cNvPr>
          <xdr:cNvCxnSpPr>
            <a:cxnSpLocks/>
          </xdr:cNvCxnSpPr>
        </xdr:nvCxnSpPr>
        <xdr:spPr>
          <a:xfrm>
            <a:off x="546103" y="435767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4" name="txt_IntroducciónPaseo" descr="Excel puede proporcionarle la fecha actual, según la configuración regional de su equipo. También puede agregar y restar fechas.&#10;">
            <a:extLst>
              <a:ext uri="{FF2B5EF4-FFF2-40B4-BE49-F238E27FC236}">
                <a16:creationId xmlns:a16="http://schemas.microsoft.com/office/drawing/2014/main" xmlns="" id="{1CD4C115-CC7A-486C-867C-2FDD553B15B7}"/>
              </a:ext>
            </a:extLst>
          </xdr:cNvPr>
          <xdr:cNvSpPr txBox="1"/>
        </xdr:nvSpPr>
        <xdr:spPr>
          <a:xfrm>
            <a:off x="581188" y="1045767"/>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Excel puede proporcionarle la fecha actual, según la configuración regional de su equipo. También puede agregar y restar fechas.</a:t>
            </a:r>
          </a:p>
        </xdr:txBody>
      </xdr:sp>
      <xdr:grpSp>
        <xdr:nvGrpSpPr>
          <xdr:cNvPr id="105" name="grp_Paso">
            <a:extLst>
              <a:ext uri="{FF2B5EF4-FFF2-40B4-BE49-F238E27FC236}">
                <a16:creationId xmlns:a16="http://schemas.microsoft.com/office/drawing/2014/main" xmlns="" id="{06FF7E03-9CF3-4BF2-97FA-A9B470E37530}"/>
              </a:ext>
            </a:extLst>
          </xdr:cNvPr>
          <xdr:cNvGrpSpPr/>
        </xdr:nvGrpSpPr>
        <xdr:grpSpPr>
          <a:xfrm>
            <a:off x="561975" y="1578602"/>
            <a:ext cx="5248275" cy="783594"/>
            <a:chOff x="600549" y="7810500"/>
            <a:chExt cx="4987112" cy="791307"/>
          </a:xfrm>
        </xdr:grpSpPr>
        <xdr:sp macro="" textlink="">
          <xdr:nvSpPr>
            <xdr:cNvPr id="106" name="txt_Paso" descr="Consulte la función HOY, que proporciona la fecha de hoy. Estas son funciones dinámicas o volátiles, por lo que, al abrir el libro mañana, tendrá la fecha de mañana. En la celda D6, escriba =HOY(). &#10;&#10;">
              <a:extLst>
                <a:ext uri="{FF2B5EF4-FFF2-40B4-BE49-F238E27FC236}">
                  <a16:creationId xmlns:a16="http://schemas.microsoft.com/office/drawing/2014/main" xmlns="" id="{2869B18E-B13C-49FB-B4C9-A2A2A69C0D27}"/>
                </a:ext>
              </a:extLst>
            </xdr:cNvPr>
            <xdr:cNvSpPr txBox="1"/>
          </xdr:nvSpPr>
          <xdr:spPr>
            <a:xfrm>
              <a:off x="1017295" y="7852458"/>
              <a:ext cx="4570366" cy="749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Consulte la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HOY</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que proporciona la fecha de hoy. Estas son funciones dinámicas o volátiles, por lo que, al abrir el libro mañana, tendrá la fecha de mañana. ,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=HOY()</a:t>
              </a:r>
              <a:r>
                <a:rPr sz="1100">
                  <a:solidFill>
                    <a:schemeClr val="tx1">
                      <a:lumMod val="75000"/>
                      <a:lumOff val="25000"/>
                    </a:schemeClr>
                  </a:solidFill>
                  <a:latin typeface="Segoe UI" panose="020B0502040204020203"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7" name="shp_Paso" descr="1">
              <a:extLst>
                <a:ext uri="{FF2B5EF4-FFF2-40B4-BE49-F238E27FC236}">
                  <a16:creationId xmlns:a16="http://schemas.microsoft.com/office/drawing/2014/main" xmlns="" id="{DAFBA7DB-90FE-4D29-BEDA-99F5C45CAE41}"/>
                </a:ext>
              </a:extLst>
            </xdr:cNvPr>
            <xdr:cNvSpPr/>
          </xdr:nvSpPr>
          <xdr:spPr>
            <a:xfrm>
              <a:off x="600549"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114" name="grp_Paso" descr="Restar fechas: escriba su siguiente cumpleaños en formato DD/MM/AA y vea cómo Excel le indica cuántos días faltan usando =D7-D6.&#10;">
            <a:extLst>
              <a:ext uri="{FF2B5EF4-FFF2-40B4-BE49-F238E27FC236}">
                <a16:creationId xmlns:a16="http://schemas.microsoft.com/office/drawing/2014/main" xmlns="" id="{8949AC7E-881F-4686-B2D3-0D3D90D9B1DC}"/>
              </a:ext>
            </a:extLst>
          </xdr:cNvPr>
          <xdr:cNvGrpSpPr/>
        </xdr:nvGrpSpPr>
        <xdr:grpSpPr>
          <a:xfrm>
            <a:off x="561975" y="2409823"/>
            <a:ext cx="5248276" cy="809625"/>
            <a:chOff x="609600" y="7810500"/>
            <a:chExt cx="4995831" cy="784557"/>
          </a:xfrm>
        </xdr:grpSpPr>
        <xdr:sp macro="" textlink="">
          <xdr:nvSpPr>
            <xdr:cNvPr id="115" name="txt_Paso" descr="Restar fechas: escriba su siguiente cumpleaños en formato DD/MM/AA en la celda D7 y vea cómo Excel le indica cuántos días faltan usando =D7-D6 en la celda D8.&#10;&#10;">
              <a:extLst>
                <a:ext uri="{FF2B5EF4-FFF2-40B4-BE49-F238E27FC236}">
                  <a16:creationId xmlns:a16="http://schemas.microsoft.com/office/drawing/2014/main" xmlns="" id="{674AF6D9-AA9C-4D64-BAE7-B4CD50116B71}"/>
                </a:ext>
              </a:extLst>
            </xdr:cNvPr>
            <xdr:cNvSpPr txBox="1"/>
          </xdr:nvSpPr>
          <xdr:spPr>
            <a:xfrm>
              <a:off x="1017295" y="7852458"/>
              <a:ext cx="4588136" cy="742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Restar fechas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escriba su siguiente cumpleaños en formato DD/MM/AA en la celda D7 y vea cómo Excel le indica cuántos días faltan usando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=D7-D6</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la celda D8.</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shp_Paso" descr="2">
              <a:extLst>
                <a:ext uri="{FF2B5EF4-FFF2-40B4-BE49-F238E27FC236}">
                  <a16:creationId xmlns:a16="http://schemas.microsoft.com/office/drawing/2014/main" xmlns="" id="{E34DF662-0D83-4816-83DC-20F2E0EC0120}"/>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117" name="grp_Paso">
            <a:extLst>
              <a:ext uri="{FF2B5EF4-FFF2-40B4-BE49-F238E27FC236}">
                <a16:creationId xmlns:a16="http://schemas.microsoft.com/office/drawing/2014/main" xmlns="" id="{8475192F-E42A-4700-8E84-BC6112DACD7C}"/>
              </a:ext>
            </a:extLst>
          </xdr:cNvPr>
          <xdr:cNvGrpSpPr/>
        </xdr:nvGrpSpPr>
        <xdr:grpSpPr>
          <a:xfrm>
            <a:off x="561977" y="3219447"/>
            <a:ext cx="5248272" cy="1142997"/>
            <a:chOff x="627640" y="8007380"/>
            <a:chExt cx="4969762" cy="1125024"/>
          </a:xfrm>
        </xdr:grpSpPr>
        <xdr:sp macro="" textlink="">
          <xdr:nvSpPr>
            <xdr:cNvPr id="118" name="txt_Paso" descr="Agregar fechas: supongamos que desea saber en qué fecha vence una factura, o cuándo tiene que devolver un libro de la biblioteca. Puede agregar días a una fecha para obtener la información. En la celda D10, escriba un número de días aleatorio. En la celda D11, hemos agregado =D6+D10 para calcular la fecha de vencimiento a partir de la fecha actual.&#10;&#10;">
              <a:extLst>
                <a:ext uri="{FF2B5EF4-FFF2-40B4-BE49-F238E27FC236}">
                  <a16:creationId xmlns:a16="http://schemas.microsoft.com/office/drawing/2014/main" xmlns="" id="{37BB0272-2987-4A11-B2B1-9F0CA7972BC1}"/>
                </a:ext>
              </a:extLst>
            </xdr:cNvPr>
            <xdr:cNvSpPr txBox="1"/>
          </xdr:nvSpPr>
          <xdr:spPr>
            <a:xfrm>
              <a:off x="1035334" y="8049335"/>
              <a:ext cx="4562068" cy="10830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Agregar fechas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supongamos que desea saber la fecha de vencimiento de una factura, o cuándo tiene que devolver un libro de la biblioteca. Puede agregar días a una fecha para obtener la información. En la celda D10, escriba un número de días aleatorio. En la celda D11, hemos agregado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=D6+D10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calcular la fecha de vencimiento a partir de la fecha actual.</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9" name="shp_Paso" descr="3">
              <a:extLst>
                <a:ext uri="{FF2B5EF4-FFF2-40B4-BE49-F238E27FC236}">
                  <a16:creationId xmlns:a16="http://schemas.microsoft.com/office/drawing/2014/main" xmlns="" id="{824C0607-47BE-4C56-BBB4-6FA6522CE93B}"/>
                </a:ext>
              </a:extLst>
            </xdr:cNvPr>
            <xdr:cNvSpPr/>
          </xdr:nvSpPr>
          <xdr:spPr>
            <a:xfrm>
              <a:off x="627640" y="800738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clientData/>
  </xdr:twoCellAnchor>
  <xdr:twoCellAnchor>
    <xdr:from>
      <xdr:col>0</xdr:col>
      <xdr:colOff>342900</xdr:colOff>
      <xdr:row>19</xdr:row>
      <xdr:rowOff>161925</xdr:rowOff>
    </xdr:from>
    <xdr:to>
      <xdr:col>1</xdr:col>
      <xdr:colOff>5229225</xdr:colOff>
      <xdr:row>65</xdr:row>
      <xdr:rowOff>104774</xdr:rowOff>
    </xdr:to>
    <xdr:grpSp>
      <xdr:nvGrpSpPr>
        <xdr:cNvPr id="3" name="Grupo 2">
          <a:extLst>
            <a:ext uri="{FF2B5EF4-FFF2-40B4-BE49-F238E27FC236}">
              <a16:creationId xmlns:a16="http://schemas.microsoft.com/office/drawing/2014/main" xmlns="" id="{1795FAE7-51BD-4A4A-B2DF-46B6749784D2}"/>
            </a:ext>
          </a:extLst>
        </xdr:cNvPr>
        <xdr:cNvGrpSpPr/>
      </xdr:nvGrpSpPr>
      <xdr:grpSpPr>
        <a:xfrm>
          <a:off x="342900" y="4686300"/>
          <a:ext cx="5734050" cy="8743949"/>
          <a:chOff x="342900" y="4248150"/>
          <a:chExt cx="5734050" cy="8990836"/>
        </a:xfrm>
      </xdr:grpSpPr>
      <xdr:grpSp>
        <xdr:nvGrpSpPr>
          <xdr:cNvPr id="120" name="Grupo 119">
            <a:extLst>
              <a:ext uri="{FF2B5EF4-FFF2-40B4-BE49-F238E27FC236}">
                <a16:creationId xmlns:a16="http://schemas.microsoft.com/office/drawing/2014/main" xmlns="" id="{30906B4C-C81D-469A-8247-06F91D944EB2}"/>
              </a:ext>
            </a:extLst>
          </xdr:cNvPr>
          <xdr:cNvGrpSpPr/>
        </xdr:nvGrpSpPr>
        <xdr:grpSpPr>
          <a:xfrm>
            <a:off x="342900" y="4248150"/>
            <a:ext cx="5734050" cy="8990836"/>
            <a:chOff x="352425" y="4591050"/>
            <a:chExt cx="5734050" cy="8620504"/>
          </a:xfrm>
        </xdr:grpSpPr>
        <xdr:sp macro="" textlink="">
          <xdr:nvSpPr>
            <xdr:cNvPr id="121" name="txt_FondoPaseo" descr="Fondo">
              <a:extLst>
                <a:ext uri="{FF2B5EF4-FFF2-40B4-BE49-F238E27FC236}">
                  <a16:creationId xmlns:a16="http://schemas.microsoft.com/office/drawing/2014/main" xmlns="" id="{013EE55B-07EC-4D50-A659-7ADD2D0198D2}"/>
                </a:ext>
              </a:extLst>
            </xdr:cNvPr>
            <xdr:cNvSpPr/>
          </xdr:nvSpPr>
          <xdr:spPr>
            <a:xfrm>
              <a:off x="352425" y="4591050"/>
              <a:ext cx="5734050" cy="862050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22" name="txt_EncabezadoPaseo" descr="Funciones de hora">
              <a:extLst>
                <a:ext uri="{FF2B5EF4-FFF2-40B4-BE49-F238E27FC236}">
                  <a16:creationId xmlns:a16="http://schemas.microsoft.com/office/drawing/2014/main" xmlns="" id="{E209722A-2C8C-4791-B9C1-5101AA32AB0A}"/>
                </a:ext>
              </a:extLst>
            </xdr:cNvPr>
            <xdr:cNvSpPr txBox="1"/>
          </xdr:nvSpPr>
          <xdr:spPr>
            <a:xfrm>
              <a:off x="589309" y="4691062"/>
              <a:ext cx="5222183" cy="48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Funciones de hora</a:t>
              </a:r>
            </a:p>
          </xdr:txBody>
        </xdr:sp>
        <xdr:cxnSp macro="">
          <xdr:nvCxnSpPr>
            <xdr:cNvPr id="123" name="txt_LíneaPaseo1" descr="Línea decorativa">
              <a:extLst>
                <a:ext uri="{FF2B5EF4-FFF2-40B4-BE49-F238E27FC236}">
                  <a16:creationId xmlns:a16="http://schemas.microsoft.com/office/drawing/2014/main" xmlns="" id="{75A87590-4FA0-4D28-B7A3-E1F7CCD88B3B}"/>
                </a:ext>
              </a:extLst>
            </xdr:cNvPr>
            <xdr:cNvCxnSpPr>
              <a:cxnSpLocks/>
            </xdr:cNvCxnSpPr>
          </xdr:nvCxnSpPr>
          <xdr:spPr>
            <a:xfrm>
              <a:off x="589309" y="5262563"/>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txt_LíneaPaseo2" descr="Línea decorativa">
              <a:extLst>
                <a:ext uri="{FF2B5EF4-FFF2-40B4-BE49-F238E27FC236}">
                  <a16:creationId xmlns:a16="http://schemas.microsoft.com/office/drawing/2014/main" xmlns="" id="{A703583B-6374-4690-B8BC-8D6A61F4DB52}"/>
                </a:ext>
              </a:extLst>
            </xdr:cNvPr>
            <xdr:cNvCxnSpPr>
              <a:cxnSpLocks/>
            </xdr:cNvCxnSpPr>
          </xdr:nvCxnSpPr>
          <xdr:spPr>
            <a:xfrm>
              <a:off x="589309" y="12589934"/>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txt_IntroducciónPaseo" descr="Excel puede proporcionarle la hora actual, según la configuración regional de su equipo. También puede agregar y restar horas. Por ejemplo, es posible que deba realizar un seguimiento de cuántas horas trabajó un empleado cada semana y calcular su paga y las horas extra.&#10;&#10;">
              <a:extLst>
                <a:ext uri="{FF2B5EF4-FFF2-40B4-BE49-F238E27FC236}">
                  <a16:creationId xmlns:a16="http://schemas.microsoft.com/office/drawing/2014/main" xmlns="" id="{D8BC11B9-1B82-45F8-A69B-BA51910C6977}"/>
                </a:ext>
              </a:extLst>
            </xdr:cNvPr>
            <xdr:cNvSpPr txBox="1"/>
          </xdr:nvSpPr>
          <xdr:spPr>
            <a:xfrm>
              <a:off x="586111" y="5294308"/>
              <a:ext cx="5222183" cy="921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Excel puede proporcionarle la hora actual, según la configuración regional de su equipo. También puede agregar y restar horas. Por ejemplo, es posible que deba realizar un seguimiento de cuántas horas trabajó un empleado cada semana y calcular su paga y las horas extra.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26" name="Grupo 125">
              <a:extLst>
                <a:ext uri="{FF2B5EF4-FFF2-40B4-BE49-F238E27FC236}">
                  <a16:creationId xmlns:a16="http://schemas.microsoft.com/office/drawing/2014/main" xmlns="" id="{51E7C080-AEB7-4E6C-8D70-3BBDC2303676}"/>
                </a:ext>
              </a:extLst>
            </xdr:cNvPr>
            <xdr:cNvGrpSpPr/>
          </xdr:nvGrpSpPr>
          <xdr:grpSpPr>
            <a:xfrm>
              <a:off x="581025" y="6236858"/>
              <a:ext cx="5206583" cy="6242485"/>
              <a:chOff x="7200900" y="1283858"/>
              <a:chExt cx="5206583" cy="6242485"/>
            </a:xfrm>
          </xdr:grpSpPr>
          <xdr:grpSp>
            <xdr:nvGrpSpPr>
              <xdr:cNvPr id="127" name="grp_Paso">
                <a:extLst>
                  <a:ext uri="{FF2B5EF4-FFF2-40B4-BE49-F238E27FC236}">
                    <a16:creationId xmlns:a16="http://schemas.microsoft.com/office/drawing/2014/main" xmlns="" id="{AAE10329-58E6-4043-B19B-2070B24369C8}"/>
                  </a:ext>
                </a:extLst>
              </xdr:cNvPr>
              <xdr:cNvGrpSpPr/>
            </xdr:nvGrpSpPr>
            <xdr:grpSpPr>
              <a:xfrm>
                <a:off x="7200900" y="1283858"/>
                <a:ext cx="5206583" cy="833290"/>
                <a:chOff x="495420" y="7951358"/>
                <a:chExt cx="5201275" cy="833290"/>
              </a:xfrm>
            </xdr:grpSpPr>
            <xdr:sp macro="" textlink="">
              <xdr:nvSpPr>
                <xdr:cNvPr id="149" name="txt_Paso" descr="En la celda D28, escriba =AHORA(), lo que le dará la hora actual y se actualizará cada vez que Excel calcule. Si necesita cambiar el formato de hora, puede ir a CTRL+1 &gt; Número &gt; Hora &gt; y seleccionar el formato que desee.&#10;&#10;&#10;&#10;">
                  <a:extLst>
                    <a:ext uri="{FF2B5EF4-FFF2-40B4-BE49-F238E27FC236}">
                      <a16:creationId xmlns:a16="http://schemas.microsoft.com/office/drawing/2014/main" xmlns="" id="{E9EDD045-804A-43D1-9571-BDF7D36C6FD0}"/>
                    </a:ext>
                  </a:extLst>
                </xdr:cNvPr>
                <xdr:cNvSpPr txBox="1"/>
              </xdr:nvSpPr>
              <xdr:spPr>
                <a:xfrm>
                  <a:off x="918156" y="7993315"/>
                  <a:ext cx="4778539" cy="791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D28,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lo que le dará la hora actual y se actualizará cada vez que Excel calcule. Si necesita cambiar el formato de hora, puede ir 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Número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Hora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y seleccionar el formato que desee.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50" name="shp_Paso" descr="1">
                  <a:extLst>
                    <a:ext uri="{FF2B5EF4-FFF2-40B4-BE49-F238E27FC236}">
                      <a16:creationId xmlns:a16="http://schemas.microsoft.com/office/drawing/2014/main" xmlns="" id="{43143942-F7A9-4AD3-81E2-7C90A9BD32F5}"/>
                    </a:ext>
                  </a:extLst>
                </xdr:cNvPr>
                <xdr:cNvSpPr/>
              </xdr:nvSpPr>
              <xdr:spPr>
                <a:xfrm>
                  <a:off x="495420" y="7951358"/>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128" name="grp_Paso">
                <a:extLst>
                  <a:ext uri="{FF2B5EF4-FFF2-40B4-BE49-F238E27FC236}">
                    <a16:creationId xmlns:a16="http://schemas.microsoft.com/office/drawing/2014/main" xmlns="" id="{FCFD70FD-C355-4B74-9752-B828C322CD76}"/>
                  </a:ext>
                </a:extLst>
              </xdr:cNvPr>
              <xdr:cNvGrpSpPr/>
            </xdr:nvGrpSpPr>
            <xdr:grpSpPr>
              <a:xfrm>
                <a:off x="7200900" y="2154535"/>
                <a:ext cx="5159775" cy="593032"/>
                <a:chOff x="525612" y="7716590"/>
                <a:chExt cx="5511381" cy="567632"/>
              </a:xfrm>
            </xdr:grpSpPr>
            <xdr:sp macro="" textlink="">
              <xdr:nvSpPr>
                <xdr:cNvPr id="147" name="txt_Paso" descr="Sumar horas entre intervalos de tiempo: en la celda D36 hemos escrito =((D35-D32)-(D34-D33))*24, que calcula la hora de inicio y finalización de una persona y después resta el tiempo que utilizó para comer. El *24 al final de la fórmula convierte la parte fraccionaria del día que Excel ve en horas. Sin embargo, debe dar formato a la celda como número. Para ello, vaya a Inicio &gt; Formato &gt; Celdas (Ctrl+1) &gt; Número &gt; Número &gt; 2 decimales.&#10;&#10;&#10;">
                  <a:extLst>
                    <a:ext uri="{FF2B5EF4-FFF2-40B4-BE49-F238E27FC236}">
                      <a16:creationId xmlns:a16="http://schemas.microsoft.com/office/drawing/2014/main" xmlns="" id="{0EFBDF0F-AC77-476D-A83B-91831148AC0B}"/>
                    </a:ext>
                  </a:extLst>
                </xdr:cNvPr>
                <xdr:cNvSpPr txBox="1"/>
              </xdr:nvSpPr>
              <xdr:spPr>
                <a:xfrm>
                  <a:off x="977615" y="7756537"/>
                  <a:ext cx="5059378"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 horas entre intervalos de tiempo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la celda D36 hemos escrito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=((D35-D32)-(D34-D33))*24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que calcula la hora de inicio y finalización de una persona y después resta el tiempo que utilizó para comer. El *24 al final de la fórmula convierte la parte fraccionaria del día que Excel ve en horas. Sin embargo, debe dar formato a la celda como número. Para ello, vaya 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Inicio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Formato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Celdas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Número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Número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2 decimales.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8" name="shp_Paso" descr="2">
                  <a:extLst>
                    <a:ext uri="{FF2B5EF4-FFF2-40B4-BE49-F238E27FC236}">
                      <a16:creationId xmlns:a16="http://schemas.microsoft.com/office/drawing/2014/main" xmlns="" id="{01C2BD5A-43C6-4B2A-81C9-44F9293E1619}"/>
                    </a:ext>
                  </a:extLst>
                </xdr:cNvPr>
                <xdr:cNvSpPr/>
              </xdr:nvSpPr>
              <xdr:spPr>
                <a:xfrm>
                  <a:off x="525612" y="7716590"/>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129" name="grp_Paso">
                <a:extLst>
                  <a:ext uri="{FF2B5EF4-FFF2-40B4-BE49-F238E27FC236}">
                    <a16:creationId xmlns:a16="http://schemas.microsoft.com/office/drawing/2014/main" xmlns="" id="{37BDA65B-35DA-46DF-B41B-4F13939916CE}"/>
                  </a:ext>
                </a:extLst>
              </xdr:cNvPr>
              <xdr:cNvGrpSpPr/>
            </xdr:nvGrpSpPr>
            <xdr:grpSpPr>
              <a:xfrm>
                <a:off x="7200900" y="3598880"/>
                <a:ext cx="5159775" cy="1034930"/>
                <a:chOff x="525612" y="7842426"/>
                <a:chExt cx="5511381" cy="990605"/>
              </a:xfrm>
            </xdr:grpSpPr>
            <xdr:sp macro="" textlink="">
              <xdr:nvSpPr>
                <xdr:cNvPr id="145" name="txt_Paso" descr="Si esta fórmula pudiese hablar, diría &quot;Tome la hora de salida y réstela de la hora de entrada, después reste las horas del almuerzo y multiplique el resultado por 24 para convertir las fracciones de Excel en horas&quot;, o =((Hora de entrada - Hora de salida)-(Vuelta del almuerzo - Salida para el almuerzo))*24.">
                  <a:extLst>
                    <a:ext uri="{FF2B5EF4-FFF2-40B4-BE49-F238E27FC236}">
                      <a16:creationId xmlns:a16="http://schemas.microsoft.com/office/drawing/2014/main" xmlns="" id="{48EA3D5E-AB73-4DC6-A8F8-8EECF1D29572}"/>
                    </a:ext>
                  </a:extLst>
                </xdr:cNvPr>
                <xdr:cNvSpPr txBox="1"/>
              </xdr:nvSpPr>
              <xdr:spPr>
                <a:xfrm>
                  <a:off x="977615" y="7882373"/>
                  <a:ext cx="5059378" cy="950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 esta fórmula pudiese hablar, diría "Tome la hora de salida y réstela de la hora de entrada, después reste las horas de comida y multiplique el resultado por 24 para convertir las fracciones de Excel en horas", 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=((Hora de entrada - Hora de salida)-(</a:t>
                  </a:r>
                  <a:r>
                    <a:rPr lang="es-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Inicio del almuerzo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Fin del almuerzo</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))*24.</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6" name="shp_Paso" descr="3">
                  <a:extLst>
                    <a:ext uri="{FF2B5EF4-FFF2-40B4-BE49-F238E27FC236}">
                      <a16:creationId xmlns:a16="http://schemas.microsoft.com/office/drawing/2014/main" xmlns="" id="{A80445FC-915C-4C80-84C7-4F5844E68106}"/>
                    </a:ext>
                  </a:extLst>
                </xdr:cNvPr>
                <xdr:cNvSpPr/>
              </xdr:nvSpPr>
              <xdr:spPr>
                <a:xfrm>
                  <a:off x="525612" y="7842426"/>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nvGrpSpPr>
              <xdr:cNvPr id="130" name="Grupo 129">
                <a:extLst>
                  <a:ext uri="{FF2B5EF4-FFF2-40B4-BE49-F238E27FC236}">
                    <a16:creationId xmlns:a16="http://schemas.microsoft.com/office/drawing/2014/main" xmlns="" id="{DF713144-AD4F-445E-9EBF-373B4699DB59}"/>
                  </a:ext>
                </a:extLst>
              </xdr:cNvPr>
              <xdr:cNvGrpSpPr/>
            </xdr:nvGrpSpPr>
            <xdr:grpSpPr>
              <a:xfrm>
                <a:off x="7858134" y="4554542"/>
                <a:ext cx="4371970" cy="2971801"/>
                <a:chOff x="7777163" y="4573185"/>
                <a:chExt cx="4653382" cy="2819578"/>
              </a:xfrm>
            </xdr:grpSpPr>
            <xdr:sp macro="" textlink="">
              <xdr:nvSpPr>
                <xdr:cNvPr id="131" name="LlaveInferiorFórmula">
                  <a:extLst>
                    <a:ext uri="{FF2B5EF4-FFF2-40B4-BE49-F238E27FC236}">
                      <a16:creationId xmlns:a16="http://schemas.microsoft.com/office/drawing/2014/main" xmlns="" id="{A3F3B087-00D2-476D-AC4C-EB3A04318A49}"/>
                    </a:ext>
                  </a:extLst>
                </xdr:cNvPr>
                <xdr:cNvSpPr/>
              </xdr:nvSpPr>
              <xdr:spPr>
                <a:xfrm rot="16200000">
                  <a:off x="8913239" y="5622370"/>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32" name="LlaveSuperiorFórmula">
                  <a:extLst>
                    <a:ext uri="{FF2B5EF4-FFF2-40B4-BE49-F238E27FC236}">
                      <a16:creationId xmlns:a16="http://schemas.microsoft.com/office/drawing/2014/main" xmlns="" id="{7C65B1CB-F7F0-4F37-A997-175F5CFFD7C0}"/>
                    </a:ext>
                  </a:extLst>
                </xdr:cNvPr>
                <xdr:cNvSpPr/>
              </xdr:nvSpPr>
              <xdr:spPr>
                <a:xfrm rot="5400000">
                  <a:off x="11358057" y="5017632"/>
                  <a:ext cx="478111" cy="4953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3" name="LlaveSuperiorFórmula">
                  <a:extLst>
                    <a:ext uri="{FF2B5EF4-FFF2-40B4-BE49-F238E27FC236}">
                      <a16:creationId xmlns:a16="http://schemas.microsoft.com/office/drawing/2014/main" xmlns="" id="{CF6D3514-478A-4DBA-A8E4-F612350013B5}"/>
                    </a:ext>
                  </a:extLst>
                </xdr:cNvPr>
                <xdr:cNvSpPr/>
              </xdr:nvSpPr>
              <xdr:spPr>
                <a:xfrm rot="5400000">
                  <a:off x="8247251" y="5004619"/>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4" name="txt_Fórmula" descr="=((D35-D32)-(D34-D33))*24&#10;">
                  <a:extLst>
                    <a:ext uri="{FF2B5EF4-FFF2-40B4-BE49-F238E27FC236}">
                      <a16:creationId xmlns:a16="http://schemas.microsoft.com/office/drawing/2014/main" xmlns="" id="{6009CED5-1433-4E1F-B008-D29EAE95FC7A}"/>
                    </a:ext>
                  </a:extLst>
                </xdr:cNvPr>
                <xdr:cNvSpPr txBox="1"/>
              </xdr:nvSpPr>
              <xdr:spPr>
                <a:xfrm>
                  <a:off x="7777163" y="5411988"/>
                  <a:ext cx="4181475" cy="336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=((D35-D32)-(D34-D33))*24</a:t>
                  </a:r>
                  <a:endParaRPr lang="en-US" sz="2000">
                    <a:effectLst/>
                    <a:latin typeface="Times New Roman" panose="02020603050405020304" pitchFamily="18" charset="0"/>
                    <a:ea typeface="Times New Roman" panose="02020603050405020304" pitchFamily="18" charset="0"/>
                  </a:endParaRPr>
                </a:p>
              </xdr:txBody>
            </xdr:sp>
            <xdr:sp macro="" textlink="">
              <xdr:nvSpPr>
                <xdr:cNvPr id="135" name="txt_GloboSuperiorFórmula" descr="Hora de salida&#10;&#10;">
                  <a:extLst>
                    <a:ext uri="{FF2B5EF4-FFF2-40B4-BE49-F238E27FC236}">
                      <a16:creationId xmlns:a16="http://schemas.microsoft.com/office/drawing/2014/main" xmlns="" id="{9F9E3A72-C781-4703-B4D3-DB7F87F8E5A1}"/>
                    </a:ext>
                  </a:extLst>
                </xdr:cNvPr>
                <xdr:cNvSpPr txBox="1">
                  <a:spLocks noChangeArrowheads="1"/>
                </xdr:cNvSpPr>
              </xdr:nvSpPr>
              <xdr:spPr bwMode="auto">
                <a:xfrm>
                  <a:off x="7904520" y="4882122"/>
                  <a:ext cx="1163577" cy="27432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Hora de salida</a:t>
                  </a:r>
                </a:p>
              </xdr:txBody>
            </xdr:sp>
            <xdr:sp macro="" textlink="">
              <xdr:nvSpPr>
                <xdr:cNvPr id="136" name="txt_GloboSuperiorFórmula" descr="*24 para convertir fracciones de Excel a un día laboral&#10;&#10;">
                  <a:extLst>
                    <a:ext uri="{FF2B5EF4-FFF2-40B4-BE49-F238E27FC236}">
                      <a16:creationId xmlns:a16="http://schemas.microsoft.com/office/drawing/2014/main" xmlns="" id="{2C1C0812-CC81-4B65-BB0C-BE1F6D5C5B38}"/>
                    </a:ext>
                  </a:extLst>
                </xdr:cNvPr>
                <xdr:cNvSpPr txBox="1">
                  <a:spLocks noChangeArrowheads="1"/>
                </xdr:cNvSpPr>
              </xdr:nvSpPr>
              <xdr:spPr bwMode="auto">
                <a:xfrm>
                  <a:off x="10763670" y="4573185"/>
                  <a:ext cx="1666875" cy="572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*24 para convertir fracciones de Excel a un día laboral</a:t>
                  </a:r>
                </a:p>
              </xdr:txBody>
            </xdr:sp>
            <xdr:sp macro="" textlink="">
              <xdr:nvSpPr>
                <xdr:cNvPr id="137" name="txt_GloboInferiorFórmula" descr="Hora de entrada&#10;">
                  <a:extLst>
                    <a:ext uri="{FF2B5EF4-FFF2-40B4-BE49-F238E27FC236}">
                      <a16:creationId xmlns:a16="http://schemas.microsoft.com/office/drawing/2014/main" xmlns="" id="{5E5338FF-C2B1-4DA0-AE11-AC6DC9A18383}"/>
                    </a:ext>
                  </a:extLst>
                </xdr:cNvPr>
                <xdr:cNvSpPr txBox="1">
                  <a:spLocks noChangeArrowheads="1"/>
                </xdr:cNvSpPr>
              </xdr:nvSpPr>
              <xdr:spPr bwMode="auto">
                <a:xfrm>
                  <a:off x="8550740" y="5973103"/>
                  <a:ext cx="1193205" cy="274320"/>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Hora de entrada</a:t>
                  </a:r>
                </a:p>
              </xdr:txBody>
            </xdr:sp>
            <xdr:sp macro="" textlink="">
              <xdr:nvSpPr>
                <xdr:cNvPr id="138" name="LlaveInferiorFórmula">
                  <a:extLst>
                    <a:ext uri="{FF2B5EF4-FFF2-40B4-BE49-F238E27FC236}">
                      <a16:creationId xmlns:a16="http://schemas.microsoft.com/office/drawing/2014/main" xmlns="" id="{A4A9F5A5-EF16-4EE5-91AA-7223F0B363A9}"/>
                    </a:ext>
                  </a:extLst>
                </xdr:cNvPr>
                <xdr:cNvSpPr/>
              </xdr:nvSpPr>
              <xdr:spPr>
                <a:xfrm rot="16200000">
                  <a:off x="10541562" y="5636646"/>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39" name="LlaveSuperiorFórmula">
                  <a:extLst>
                    <a:ext uri="{FF2B5EF4-FFF2-40B4-BE49-F238E27FC236}">
                      <a16:creationId xmlns:a16="http://schemas.microsoft.com/office/drawing/2014/main" xmlns="" id="{E9FAA5E1-CE6E-4068-9309-7BEC7468CAD9}"/>
                    </a:ext>
                  </a:extLst>
                </xdr:cNvPr>
                <xdr:cNvSpPr/>
              </xdr:nvSpPr>
              <xdr:spPr>
                <a:xfrm rot="5400000">
                  <a:off x="9870149" y="5018893"/>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0" name="txt_GloboSuperiorFórmula" descr="Fin del almuerzo&#10;">
                  <a:extLst>
                    <a:ext uri="{FF2B5EF4-FFF2-40B4-BE49-F238E27FC236}">
                      <a16:creationId xmlns:a16="http://schemas.microsoft.com/office/drawing/2014/main" xmlns="" id="{AC3DD593-CF51-4FD3-853B-AF9786C1FA03}"/>
                    </a:ext>
                  </a:extLst>
                </xdr:cNvPr>
                <xdr:cNvSpPr txBox="1">
                  <a:spLocks noChangeArrowheads="1"/>
                </xdr:cNvSpPr>
              </xdr:nvSpPr>
              <xdr:spPr bwMode="auto">
                <a:xfrm>
                  <a:off x="9505295" y="4878577"/>
                  <a:ext cx="1201769" cy="27432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es-ES" sz="1100">
                      <a:effectLst/>
                      <a:latin typeface="Calibri" panose="020F0502020204030204" pitchFamily="34" charset="0"/>
                      <a:ea typeface="Calibri" panose="020F0502020204030204" pitchFamily="34" charset="0"/>
                      <a:cs typeface="Times New Roman" panose="02020603050405020304" pitchFamily="18" charset="0"/>
                    </a:rPr>
                    <a:t>Fin del almuerzo</a:t>
                  </a:r>
                  <a:endParaRPr lang="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1" name="txt_GloboInferiorFórmula" descr="Inicio del almuerzo&#10;&#10;">
                  <a:extLst>
                    <a:ext uri="{FF2B5EF4-FFF2-40B4-BE49-F238E27FC236}">
                      <a16:creationId xmlns:a16="http://schemas.microsoft.com/office/drawing/2014/main" xmlns="" id="{B855D0A5-2977-4D62-AD0B-843A0716AFBA}"/>
                    </a:ext>
                  </a:extLst>
                </xdr:cNvPr>
                <xdr:cNvSpPr txBox="1">
                  <a:spLocks noChangeArrowheads="1"/>
                </xdr:cNvSpPr>
              </xdr:nvSpPr>
              <xdr:spPr bwMode="auto">
                <a:xfrm>
                  <a:off x="10053496" y="5987379"/>
                  <a:ext cx="1444340" cy="274320"/>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algn="ctr" rtl="0">
                    <a:lnSpc>
                      <a:spcPct val="107000"/>
                    </a:lnSpc>
                    <a:spcBef>
                      <a:spcPts val="0"/>
                    </a:spcBef>
                    <a:spcAft>
                      <a:spcPts val="800"/>
                    </a:spcAft>
                  </a:pPr>
                  <a:r>
                    <a:rPr lang="es-ES" sz="1100">
                      <a:effectLst/>
                      <a:latin typeface="Calibri" panose="020F0502020204030204" pitchFamily="34" charset="0"/>
                      <a:ea typeface="Calibri" panose="020F0502020204030204" pitchFamily="34" charset="0"/>
                      <a:cs typeface="Times New Roman" panose="02020603050405020304" pitchFamily="18" charset="0"/>
                    </a:rPr>
                    <a:t>Inicio del almuerzo</a:t>
                  </a:r>
                  <a:endParaRPr lang="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2" name="LlaveInferiorFórmula">
                  <a:extLst>
                    <a:ext uri="{FF2B5EF4-FFF2-40B4-BE49-F238E27FC236}">
                      <a16:creationId xmlns:a16="http://schemas.microsoft.com/office/drawing/2014/main" xmlns="" id="{5250274B-2899-460D-B59C-3A1662F7E28C}"/>
                    </a:ext>
                  </a:extLst>
                </xdr:cNvPr>
                <xdr:cNvSpPr/>
              </xdr:nvSpPr>
              <xdr:spPr>
                <a:xfrm rot="16200000">
                  <a:off x="8659278" y="6036802"/>
                  <a:ext cx="478110" cy="123825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43" name="LlaveInferiorFórmula">
                  <a:extLst>
                    <a:ext uri="{FF2B5EF4-FFF2-40B4-BE49-F238E27FC236}">
                      <a16:creationId xmlns:a16="http://schemas.microsoft.com/office/drawing/2014/main" xmlns="" id="{1D36D39A-C164-4F79-A807-42C3A0A9EA22}"/>
                    </a:ext>
                  </a:extLst>
                </xdr:cNvPr>
                <xdr:cNvSpPr/>
              </xdr:nvSpPr>
              <xdr:spPr>
                <a:xfrm rot="16200000">
                  <a:off x="10208905" y="6032040"/>
                  <a:ext cx="478110" cy="123825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44" name="txt_GloboInferiorFórmula" descr="Los paréntesis interiores () aseguran que Excel calcula las partes de la fórmula por sí mismas. Los paréntesis externos aseguran que Excel multiplica el resultado final interno por 24.&#10;&#10;">
                  <a:extLst>
                    <a:ext uri="{FF2B5EF4-FFF2-40B4-BE49-F238E27FC236}">
                      <a16:creationId xmlns:a16="http://schemas.microsoft.com/office/drawing/2014/main" xmlns="" id="{791ADF03-B2CC-43DD-B52D-595B3D32B386}"/>
                    </a:ext>
                  </a:extLst>
                </xdr:cNvPr>
                <xdr:cNvSpPr txBox="1">
                  <a:spLocks noChangeArrowheads="1"/>
                </xdr:cNvSpPr>
              </xdr:nvSpPr>
              <xdr:spPr bwMode="auto">
                <a:xfrm>
                  <a:off x="7977201" y="6802638"/>
                  <a:ext cx="4167174" cy="5901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indent="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Los paréntesis interiores () aseguran que Excel calcula las partes de la fórmula por sí mismas. Los paréntesis externos aseguran que Excel multiplica</a:t>
                  </a:r>
                  <a:r>
                    <a:rPr lang="es" sz="1100" baseline="0">
                      <a:effectLst/>
                      <a:latin typeface="Calibri" panose="020F0502020204030204" pitchFamily="34" charset="0"/>
                      <a:ea typeface="Calibri" panose="020F0502020204030204" pitchFamily="34" charset="0"/>
                      <a:cs typeface="Times New Roman" panose="02020603050405020304" pitchFamily="18" charset="0"/>
                    </a:rPr>
                    <a:t> el resultado final interno por 24.</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grpSp>
      <xdr:sp macro="" textlink="">
        <xdr:nvSpPr>
          <xdr:cNvPr id="151" name="BotónAnterior" descr="Volver a la hoja anterior">
            <a:hlinkClick xmlns:r="http://schemas.openxmlformats.org/officeDocument/2006/relationships" r:id="rId3" tooltip="Haga clic aquí para volver a la hoja anterior."/>
            <a:extLst>
              <a:ext uri="{FF2B5EF4-FFF2-40B4-BE49-F238E27FC236}">
                <a16:creationId xmlns:a16="http://schemas.microsoft.com/office/drawing/2014/main" xmlns="" id="{FCEE4E56-0B89-4F5D-A0A7-90EECC03D116}"/>
              </a:ext>
            </a:extLst>
          </xdr:cNvPr>
          <xdr:cNvSpPr/>
        </xdr:nvSpPr>
        <xdr:spPr>
          <a:xfrm flipH="1">
            <a:off x="609600" y="12741269"/>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sp macro="" textlink="">
        <xdr:nvSpPr>
          <xdr:cNvPr id="152" name="BotónSiguiente" descr="Avanzar a la siguiente hoja">
            <a:hlinkClick xmlns:r="http://schemas.openxmlformats.org/officeDocument/2006/relationships" r:id="rId4" tooltip="Haga clic aquí para pasar a la siguiente hoja."/>
            <a:extLst>
              <a:ext uri="{FF2B5EF4-FFF2-40B4-BE49-F238E27FC236}">
                <a16:creationId xmlns:a16="http://schemas.microsoft.com/office/drawing/2014/main" xmlns="" id="{892C894D-1A63-4276-98DF-57872191F092}"/>
              </a:ext>
            </a:extLst>
          </xdr:cNvPr>
          <xdr:cNvSpPr/>
        </xdr:nvSpPr>
        <xdr:spPr>
          <a:xfrm>
            <a:off x="4532361" y="1274126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grpSp>
    <xdr:clientData/>
  </xdr:twoCellAnchor>
  <xdr:absoluteAnchor>
    <xdr:pos x="6334125" y="10346959"/>
    <xdr:ext cx="3190875" cy="1454516"/>
    <xdr:grpSp>
      <xdr:nvGrpSpPr>
        <xdr:cNvPr id="153" name="Grupo 152">
          <a:extLst>
            <a:ext uri="{FF2B5EF4-FFF2-40B4-BE49-F238E27FC236}">
              <a16:creationId xmlns:a16="http://schemas.microsoft.com/office/drawing/2014/main" xmlns="" id="{5099300F-1CF9-4951-9904-72E39FABE751}"/>
            </a:ext>
          </a:extLst>
        </xdr:cNvPr>
        <xdr:cNvGrpSpPr/>
      </xdr:nvGrpSpPr>
      <xdr:grpSpPr>
        <a:xfrm>
          <a:off x="6334125" y="10346959"/>
          <a:ext cx="3190875" cy="1454516"/>
          <a:chOff x="6391275" y="8658225"/>
          <a:chExt cx="3190875" cy="1314450"/>
        </a:xfrm>
      </xdr:grpSpPr>
      <xdr:sp macro="" textlink="">
        <xdr:nvSpPr>
          <xdr:cNvPr id="154" name="Paso" descr="INFORMACIÓN ÚTIL&#10;Puede usar métodos abreviados de teclado para escribir las fechas y horas que no cambian continuamente:&#10;&#10;Fecha: Ctrl+; &#10;Hora: Ctrl+Mayús+:&#10;">
            <a:extLst>
              <a:ext uri="{FF2B5EF4-FFF2-40B4-BE49-F238E27FC236}">
                <a16:creationId xmlns:a16="http://schemas.microsoft.com/office/drawing/2014/main" xmlns="" id="{B34ACC4B-6898-43D7-8CE0-22EF795B1C15}"/>
              </a:ext>
            </a:extLst>
          </xdr:cNvPr>
          <xdr:cNvSpPr txBox="1"/>
        </xdr:nvSpPr>
        <xdr:spPr>
          <a:xfrm>
            <a:off x="6637024" y="8769732"/>
            <a:ext cx="2945126" cy="1202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Puede usar métodos abreviados de teclado para escribir las fechas y horas que no cambian continuamente:</a:t>
            </a:r>
          </a:p>
          <a:p>
            <a:pPr algn="ctr" rtl="0" eaLnBrk="1" fontAlgn="auto" latinLnBrk="0" hangingPunct="1"/>
            <a:endParaRPr lang="en-US" sz="1100" b="0" i="0" kern="1200" baseline="0">
              <a:solidFill>
                <a:schemeClr val="dk1"/>
              </a:solidFill>
              <a:effectLst/>
              <a:latin typeface="+mn-lt"/>
              <a:ea typeface="+mn-ea"/>
              <a:cs typeface="+mn-cs"/>
            </a:endParaRPr>
          </a:p>
          <a:p>
            <a:pPr algn="ctr" rtl="0" eaLnBrk="1" fontAlgn="auto" latinLnBrk="0" hangingPunct="1"/>
            <a:r>
              <a:rPr lang="es" sz="1100" b="0" i="0" kern="1200" baseline="0">
                <a:solidFill>
                  <a:schemeClr val="dk1"/>
                </a:solidFill>
                <a:effectLst/>
                <a:latin typeface="+mn-lt"/>
                <a:ea typeface="+mn-ea"/>
                <a:cs typeface="+mn-cs"/>
              </a:rPr>
              <a:t>Fecha: </a:t>
            </a:r>
            <a:r>
              <a:rPr lang="es" sz="1100" b="1" i="0" kern="1200" baseline="0">
                <a:solidFill>
                  <a:schemeClr val="dk1"/>
                </a:solidFill>
                <a:effectLst/>
                <a:latin typeface="+mn-lt"/>
                <a:ea typeface="+mn-ea"/>
                <a:cs typeface="+mn-cs"/>
              </a:rPr>
              <a:t>Ctrl+;</a:t>
            </a:r>
            <a:r>
              <a:rPr lang="es" sz="1100" b="0" i="0" kern="1200" baseline="0">
                <a:solidFill>
                  <a:schemeClr val="dk1"/>
                </a:solidFill>
                <a:effectLst/>
                <a:latin typeface="+mn-lt"/>
                <a:ea typeface="+mn-ea"/>
                <a:cs typeface="+mn-cs"/>
              </a:rPr>
              <a:t> </a:t>
            </a:r>
          </a:p>
          <a:p>
            <a:pPr algn="ctr" rtl="0" eaLnBrk="1" fontAlgn="auto" latinLnBrk="0" hangingPunct="1"/>
            <a:r>
              <a:rPr lang="es" sz="1100" b="0" i="0" kern="1200" baseline="0">
                <a:solidFill>
                  <a:schemeClr val="dk1"/>
                </a:solidFill>
                <a:effectLst/>
                <a:latin typeface="+mn-lt"/>
                <a:ea typeface="+mn-ea"/>
                <a:cs typeface="+mn-cs"/>
              </a:rPr>
              <a:t>Hora: </a:t>
            </a:r>
            <a:r>
              <a:rPr lang="es" sz="1100" b="1" i="0" kern="1200" baseline="0">
                <a:solidFill>
                  <a:schemeClr val="dk1"/>
                </a:solidFill>
                <a:effectLst/>
                <a:latin typeface="+mn-lt"/>
                <a:ea typeface="+mn-ea"/>
                <a:cs typeface="+mn-cs"/>
              </a:rPr>
              <a:t>Ctrl+Mayús+:</a:t>
            </a:r>
            <a:endParaRPr lang="en-US" sz="1100">
              <a:effectLst/>
              <a:latin typeface="+mn-lt"/>
            </a:endParaRPr>
          </a:p>
        </xdr:txBody>
      </xdr:sp>
      <xdr:pic>
        <xdr:nvPicPr>
          <xdr:cNvPr id="155" name="Gráfico 147" descr="Gafas">
            <a:extLst>
              <a:ext uri="{FF2B5EF4-FFF2-40B4-BE49-F238E27FC236}">
                <a16:creationId xmlns:a16="http://schemas.microsoft.com/office/drawing/2014/main" xmlns="" id="{CE0C3790-EFBA-44FF-9FDC-4DC01893B68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 r:embed="rId2"/>
              </a:ext>
            </a:extLst>
          </a:blip>
          <a:stretch>
            <a:fillRect/>
          </a:stretch>
        </xdr:blipFill>
        <xdr:spPr>
          <a:xfrm>
            <a:off x="6391275" y="8769732"/>
            <a:ext cx="300614" cy="258345"/>
          </a:xfrm>
          <a:prstGeom prst="rect">
            <a:avLst/>
          </a:prstGeom>
        </xdr:spPr>
      </xdr:pic>
      <xdr:sp macro="" textlink="">
        <xdr:nvSpPr>
          <xdr:cNvPr id="156" name="Forma libre: Forma 155" descr="Flecha">
            <a:extLst>
              <a:ext uri="{FF2B5EF4-FFF2-40B4-BE49-F238E27FC236}">
                <a16:creationId xmlns:a16="http://schemas.microsoft.com/office/drawing/2014/main" xmlns="" id="{DC28982F-2938-4FB2-83AE-57CF7D95EFD2}"/>
              </a:ext>
            </a:extLst>
          </xdr:cNvPr>
          <xdr:cNvSpPr/>
        </xdr:nvSpPr>
        <xdr:spPr>
          <a:xfrm rot="5587898" flipV="1">
            <a:off x="8086123" y="8223839"/>
            <a:ext cx="345250" cy="933889"/>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absoluteAnchor>
  <xdr:twoCellAnchor>
    <xdr:from>
      <xdr:col>0</xdr:col>
      <xdr:colOff>342900</xdr:colOff>
      <xdr:row>66</xdr:row>
      <xdr:rowOff>9525</xdr:rowOff>
    </xdr:from>
    <xdr:to>
      <xdr:col>1</xdr:col>
      <xdr:colOff>5228463</xdr:colOff>
      <xdr:row>79</xdr:row>
      <xdr:rowOff>9525</xdr:rowOff>
    </xdr:to>
    <xdr:grpSp>
      <xdr:nvGrpSpPr>
        <xdr:cNvPr id="157" name="Grupo 156">
          <a:extLst>
            <a:ext uri="{FF2B5EF4-FFF2-40B4-BE49-F238E27FC236}">
              <a16:creationId xmlns:a16="http://schemas.microsoft.com/office/drawing/2014/main" xmlns="" id="{BBCBE502-8234-4D4A-9B27-5CABDDC8BAC3}"/>
            </a:ext>
          </a:extLst>
        </xdr:cNvPr>
        <xdr:cNvGrpSpPr/>
      </xdr:nvGrpSpPr>
      <xdr:grpSpPr>
        <a:xfrm>
          <a:off x="342900" y="13525500"/>
          <a:ext cx="5733288" cy="2476500"/>
          <a:chOff x="352425" y="12715875"/>
          <a:chExt cx="5733288" cy="2476500"/>
        </a:xfrm>
      </xdr:grpSpPr>
      <xdr:sp macro="" textlink="">
        <xdr:nvSpPr>
          <xdr:cNvPr id="158" name="Rectángulo 157">
            <a:extLst>
              <a:ext uri="{FF2B5EF4-FFF2-40B4-BE49-F238E27FC236}">
                <a16:creationId xmlns:a16="http://schemas.microsoft.com/office/drawing/2014/main" xmlns="" id="{EB78088A-F728-4334-BBAD-9DCAD9DC2A2E}"/>
              </a:ext>
            </a:extLst>
          </xdr:cNvPr>
          <xdr:cNvSpPr/>
        </xdr:nvSpPr>
        <xdr:spPr>
          <a:xfrm>
            <a:off x="352425" y="12715875"/>
            <a:ext cx="5733288" cy="24765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59" name="Paso" descr="Más información en la Web&#10;">
            <a:extLst>
              <a:ext uri="{FF2B5EF4-FFF2-40B4-BE49-F238E27FC236}">
                <a16:creationId xmlns:a16="http://schemas.microsoft.com/office/drawing/2014/main" xmlns="" id="{0CC303B6-A72F-431D-B2DE-1F16D7E093B2}"/>
              </a:ext>
            </a:extLst>
          </xdr:cNvPr>
          <xdr:cNvSpPr txBox="1"/>
        </xdr:nvSpPr>
        <xdr:spPr>
          <a:xfrm>
            <a:off x="564965" y="12801623"/>
            <a:ext cx="5254218" cy="340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0" name="Conector recto 159" descr="Línea decorativa">
            <a:extLst>
              <a:ext uri="{FF2B5EF4-FFF2-40B4-BE49-F238E27FC236}">
                <a16:creationId xmlns:a16="http://schemas.microsoft.com/office/drawing/2014/main" xmlns="" id="{52A9E11F-836A-48CD-A0B1-5196D5B7FDEF}"/>
              </a:ext>
            </a:extLst>
          </xdr:cNvPr>
          <xdr:cNvCxnSpPr>
            <a:cxnSpLocks/>
          </xdr:cNvCxnSpPr>
        </xdr:nvCxnSpPr>
        <xdr:spPr>
          <a:xfrm>
            <a:off x="564965" y="1324014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1" name="Conector recto 160" descr="Línea decorativa">
            <a:extLst>
              <a:ext uri="{FF2B5EF4-FFF2-40B4-BE49-F238E27FC236}">
                <a16:creationId xmlns:a16="http://schemas.microsoft.com/office/drawing/2014/main" xmlns="" id="{2AF4D85B-72C9-4670-AFD5-D498C1F96D34}"/>
              </a:ext>
            </a:extLst>
          </xdr:cNvPr>
          <xdr:cNvCxnSpPr>
            <a:cxnSpLocks/>
          </xdr:cNvCxnSpPr>
        </xdr:nvCxnSpPr>
        <xdr:spPr>
          <a:xfrm>
            <a:off x="564965" y="1502902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571931</xdr:colOff>
      <xdr:row>69</xdr:row>
      <xdr:rowOff>54694</xdr:rowOff>
    </xdr:from>
    <xdr:to>
      <xdr:col>1</xdr:col>
      <xdr:colOff>2590800</xdr:colOff>
      <xdr:row>71</xdr:row>
      <xdr:rowOff>32773</xdr:rowOff>
    </xdr:to>
    <xdr:grpSp>
      <xdr:nvGrpSpPr>
        <xdr:cNvPr id="14" name="Grupo 13">
          <a:extLst>
            <a:ext uri="{FF2B5EF4-FFF2-40B4-BE49-F238E27FC236}">
              <a16:creationId xmlns:a16="http://schemas.microsoft.com/office/drawing/2014/main" xmlns="" id="{C4A695FE-F3AB-4030-A0F4-F10322DAD2D7}"/>
            </a:ext>
          </a:extLst>
        </xdr:cNvPr>
        <xdr:cNvGrpSpPr/>
      </xdr:nvGrpSpPr>
      <xdr:grpSpPr>
        <a:xfrm>
          <a:off x="571931" y="14142169"/>
          <a:ext cx="2866594" cy="359079"/>
          <a:chOff x="571931" y="13599244"/>
          <a:chExt cx="2866594" cy="359079"/>
        </a:xfrm>
      </xdr:grpSpPr>
      <xdr:sp macro="" textlink="">
        <xdr:nvSpPr>
          <xdr:cNvPr id="162" name="Paso" descr="Todo sobre la función HOY, con un hipervínculo a la Web&#10;&#10;">
            <a:hlinkClick xmlns:r="http://schemas.openxmlformats.org/officeDocument/2006/relationships" r:id="rId5" tooltip="Seleccione esta opción para obtener información en la Web sobre la función HOY"/>
            <a:extLst>
              <a:ext uri="{FF2B5EF4-FFF2-40B4-BE49-F238E27FC236}">
                <a16:creationId xmlns:a16="http://schemas.microsoft.com/office/drawing/2014/main" xmlns="" id="{F8241A74-09BF-4A60-A53F-A5CCC994B75C}"/>
              </a:ext>
            </a:extLst>
          </xdr:cNvPr>
          <xdr:cNvSpPr txBox="1"/>
        </xdr:nvSpPr>
        <xdr:spPr>
          <a:xfrm>
            <a:off x="1037116" y="1367360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HOY</a:t>
            </a:r>
          </a:p>
        </xdr:txBody>
      </xdr:sp>
      <xdr:pic>
        <xdr:nvPicPr>
          <xdr:cNvPr id="163" name="Gráfico 22" descr="Flecha">
            <a:hlinkClick xmlns:r="http://schemas.openxmlformats.org/officeDocument/2006/relationships" r:id="rId5" tooltip="Seleccione esta opción para obtener más información en la Web"/>
            <a:extLst>
              <a:ext uri="{FF2B5EF4-FFF2-40B4-BE49-F238E27FC236}">
                <a16:creationId xmlns:a16="http://schemas.microsoft.com/office/drawing/2014/main" xmlns="" id="{6ECAD5CD-51D3-4862-91A2-8FB3AEC3B5E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571931" y="13599244"/>
            <a:ext cx="492262" cy="359079"/>
          </a:xfrm>
          <a:prstGeom prst="rect">
            <a:avLst/>
          </a:prstGeom>
        </xdr:spPr>
      </xdr:pic>
    </xdr:grpSp>
    <xdr:clientData/>
  </xdr:twoCellAnchor>
  <xdr:twoCellAnchor>
    <xdr:from>
      <xdr:col>0</xdr:col>
      <xdr:colOff>571931</xdr:colOff>
      <xdr:row>71</xdr:row>
      <xdr:rowOff>89241</xdr:rowOff>
    </xdr:from>
    <xdr:to>
      <xdr:col>1</xdr:col>
      <xdr:colOff>2619375</xdr:colOff>
      <xdr:row>73</xdr:row>
      <xdr:rowOff>72630</xdr:rowOff>
    </xdr:to>
    <xdr:grpSp>
      <xdr:nvGrpSpPr>
        <xdr:cNvPr id="13" name="Grupo 12">
          <a:extLst>
            <a:ext uri="{FF2B5EF4-FFF2-40B4-BE49-F238E27FC236}">
              <a16:creationId xmlns:a16="http://schemas.microsoft.com/office/drawing/2014/main" xmlns="" id="{E793ECE4-F54A-4632-BABB-CDB76236E886}"/>
            </a:ext>
          </a:extLst>
        </xdr:cNvPr>
        <xdr:cNvGrpSpPr/>
      </xdr:nvGrpSpPr>
      <xdr:grpSpPr>
        <a:xfrm>
          <a:off x="571931" y="14557716"/>
          <a:ext cx="2895169" cy="364389"/>
          <a:chOff x="571931" y="14014791"/>
          <a:chExt cx="2895169" cy="364389"/>
        </a:xfrm>
      </xdr:grpSpPr>
      <xdr:sp macro="" textlink="">
        <xdr:nvSpPr>
          <xdr:cNvPr id="164" name="Paso" descr="Todo sobre la función AHORA, con un hipervínculo a la Web&#10;">
            <a:hlinkClick xmlns:r="http://schemas.openxmlformats.org/officeDocument/2006/relationships" r:id="rId8" tooltip="Seleccione esta opción para obtener información en la Web sobre la función AHORA"/>
            <a:extLst>
              <a:ext uri="{FF2B5EF4-FFF2-40B4-BE49-F238E27FC236}">
                <a16:creationId xmlns:a16="http://schemas.microsoft.com/office/drawing/2014/main" xmlns="" id="{99ED5FDC-AE78-4AD5-8FB5-D398732CB7E5}"/>
              </a:ext>
            </a:extLst>
          </xdr:cNvPr>
          <xdr:cNvSpPr txBox="1"/>
        </xdr:nvSpPr>
        <xdr:spPr>
          <a:xfrm>
            <a:off x="1037116" y="14093795"/>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a:t>
            </a:r>
          </a:p>
        </xdr:txBody>
      </xdr:sp>
      <xdr:pic>
        <xdr:nvPicPr>
          <xdr:cNvPr id="165"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xmlns="" id="{E70542D9-5A9E-41DE-8F08-C01A0DE31A7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571931" y="14014791"/>
            <a:ext cx="492262" cy="364389"/>
          </a:xfrm>
          <a:prstGeom prst="rect">
            <a:avLst/>
          </a:prstGeom>
        </xdr:spPr>
      </xdr:pic>
    </xdr:grpSp>
    <xdr:clientData/>
  </xdr:twoCellAnchor>
  <xdr:twoCellAnchor>
    <xdr:from>
      <xdr:col>0</xdr:col>
      <xdr:colOff>584540</xdr:colOff>
      <xdr:row>76</xdr:row>
      <xdr:rowOff>13003</xdr:rowOff>
    </xdr:from>
    <xdr:to>
      <xdr:col>1</xdr:col>
      <xdr:colOff>3457575</xdr:colOff>
      <xdr:row>77</xdr:row>
      <xdr:rowOff>186892</xdr:rowOff>
    </xdr:to>
    <xdr:grpSp>
      <xdr:nvGrpSpPr>
        <xdr:cNvPr id="9" name="Grupo 8">
          <a:extLst>
            <a:ext uri="{FF2B5EF4-FFF2-40B4-BE49-F238E27FC236}">
              <a16:creationId xmlns:a16="http://schemas.microsoft.com/office/drawing/2014/main" xmlns="" id="{659E6730-AC76-4CC7-A823-D2C618696DAA}"/>
            </a:ext>
          </a:extLst>
        </xdr:cNvPr>
        <xdr:cNvGrpSpPr/>
      </xdr:nvGrpSpPr>
      <xdr:grpSpPr>
        <a:xfrm>
          <a:off x="584540" y="15433978"/>
          <a:ext cx="3720760" cy="364389"/>
          <a:chOff x="584540" y="14891053"/>
          <a:chExt cx="3720760" cy="364389"/>
        </a:xfrm>
      </xdr:grpSpPr>
      <xdr:sp macro="" textlink="">
        <xdr:nvSpPr>
          <xdr:cNvPr id="166" name="Paso" descr="Aprendizaje gratuito de Excel en línea, con un hipervínculo a la Web&#10;">
            <a:hlinkClick xmlns:r="http://schemas.openxmlformats.org/officeDocument/2006/relationships" r:id="rId9" tooltip="Seleccione esta opción para obtener información en la Web sobre el aprendizaje gratuito de Excel."/>
            <a:extLst>
              <a:ext uri="{FF2B5EF4-FFF2-40B4-BE49-F238E27FC236}">
                <a16:creationId xmlns:a16="http://schemas.microsoft.com/office/drawing/2014/main" xmlns="" id="{3AA6BF12-05BC-4A54-8192-040964AEB7FE}"/>
              </a:ext>
            </a:extLst>
          </xdr:cNvPr>
          <xdr:cNvSpPr txBox="1"/>
        </xdr:nvSpPr>
        <xdr:spPr>
          <a:xfrm>
            <a:off x="1040199" y="14913582"/>
            <a:ext cx="3265101"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167" name="Gráfico 22" descr="Flecha">
            <a:hlinkClick xmlns:r="http://schemas.openxmlformats.org/officeDocument/2006/relationships" r:id="rId9" tooltip="Seleccione esta opción para obtener más información en la Web"/>
            <a:extLst>
              <a:ext uri="{FF2B5EF4-FFF2-40B4-BE49-F238E27FC236}">
                <a16:creationId xmlns:a16="http://schemas.microsoft.com/office/drawing/2014/main" xmlns="" id="{8C78D2E4-2A5C-4746-884A-D6C829F2876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584540" y="14891053"/>
            <a:ext cx="492262" cy="364389"/>
          </a:xfrm>
          <a:prstGeom prst="rect">
            <a:avLst/>
          </a:prstGeom>
        </xdr:spPr>
      </xdr:pic>
    </xdr:grpSp>
    <xdr:clientData/>
  </xdr:twoCellAnchor>
  <xdr:twoCellAnchor>
    <xdr:from>
      <xdr:col>0</xdr:col>
      <xdr:colOff>581456</xdr:colOff>
      <xdr:row>73</xdr:row>
      <xdr:rowOff>129098</xdr:rowOff>
    </xdr:from>
    <xdr:to>
      <xdr:col>1</xdr:col>
      <xdr:colOff>2628900</xdr:colOff>
      <xdr:row>75</xdr:row>
      <xdr:rowOff>112487</xdr:rowOff>
    </xdr:to>
    <xdr:grpSp>
      <xdr:nvGrpSpPr>
        <xdr:cNvPr id="12" name="Grupo 11">
          <a:extLst>
            <a:ext uri="{FF2B5EF4-FFF2-40B4-BE49-F238E27FC236}">
              <a16:creationId xmlns:a16="http://schemas.microsoft.com/office/drawing/2014/main" xmlns="" id="{FF28E0D6-012A-4FA6-9D67-C8B77A5CC9E6}"/>
            </a:ext>
          </a:extLst>
        </xdr:cNvPr>
        <xdr:cNvGrpSpPr/>
      </xdr:nvGrpSpPr>
      <xdr:grpSpPr>
        <a:xfrm>
          <a:off x="581456" y="14978573"/>
          <a:ext cx="2895169" cy="364389"/>
          <a:chOff x="581456" y="14435648"/>
          <a:chExt cx="2895169" cy="364389"/>
        </a:xfrm>
      </xdr:grpSpPr>
      <xdr:sp macro="" textlink="">
        <xdr:nvSpPr>
          <xdr:cNvPr id="168" name="Paso" descr="Todo sobre la función FECHA, con un hipervínculo a la Web&#10;">
            <a:hlinkClick xmlns:r="http://schemas.openxmlformats.org/officeDocument/2006/relationships" r:id="rId10" tooltip="Seleccione esta opción para obtener información en la Web sobre la función FECHA"/>
            <a:extLst>
              <a:ext uri="{FF2B5EF4-FFF2-40B4-BE49-F238E27FC236}">
                <a16:creationId xmlns:a16="http://schemas.microsoft.com/office/drawing/2014/main" xmlns="" id="{282D96E3-1EC6-421D-A0C9-770266F3958E}"/>
              </a:ext>
            </a:extLst>
          </xdr:cNvPr>
          <xdr:cNvSpPr txBox="1"/>
        </xdr:nvSpPr>
        <xdr:spPr>
          <a:xfrm>
            <a:off x="1046641" y="14492287"/>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FECHA</a:t>
            </a:r>
          </a:p>
        </xdr:txBody>
      </xdr:sp>
      <xdr:pic>
        <xdr:nvPicPr>
          <xdr:cNvPr id="169" name="Gráfico 22" descr="Flecha">
            <a:hlinkClick xmlns:r="http://schemas.openxmlformats.org/officeDocument/2006/relationships" r:id="rId10" tooltip="Seleccione esta opción para obtener más información en la Web"/>
            <a:extLst>
              <a:ext uri="{FF2B5EF4-FFF2-40B4-BE49-F238E27FC236}">
                <a16:creationId xmlns:a16="http://schemas.microsoft.com/office/drawing/2014/main" xmlns="" id="{3FAA42DE-DF2C-46D8-990E-BD532B1D561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581456" y="14435648"/>
            <a:ext cx="492262" cy="364389"/>
          </a:xfrm>
          <a:prstGeom prst="rect">
            <a:avLst/>
          </a:prstGeom>
        </xdr:spPr>
      </xdr:pic>
    </xdr:grpSp>
    <xdr:clientData/>
  </xdr:twoCellAnchor>
  <xdr:twoCellAnchor editAs="absolute">
    <xdr:from>
      <xdr:col>4</xdr:col>
      <xdr:colOff>12533</xdr:colOff>
      <xdr:row>6</xdr:row>
      <xdr:rowOff>120354</xdr:rowOff>
    </xdr:from>
    <xdr:to>
      <xdr:col>10</xdr:col>
      <xdr:colOff>316441</xdr:colOff>
      <xdr:row>13</xdr:row>
      <xdr:rowOff>92073</xdr:rowOff>
    </xdr:to>
    <xdr:grpSp>
      <xdr:nvGrpSpPr>
        <xdr:cNvPr id="78" name="DETALLE IMPORTANTE" descr="DETALLE IMPORTANTE&#10;&#10;">
          <a:extLst>
            <a:ext uri="{FF2B5EF4-FFF2-40B4-BE49-F238E27FC236}">
              <a16:creationId xmlns:a16="http://schemas.microsoft.com/office/drawing/2014/main" xmlns="" id="{F03EFBCA-CF45-46A3-8D0C-6B4DC1C4CC33}"/>
            </a:ext>
          </a:extLst>
        </xdr:cNvPr>
        <xdr:cNvGrpSpPr/>
      </xdr:nvGrpSpPr>
      <xdr:grpSpPr>
        <a:xfrm>
          <a:off x="9013658" y="2082504"/>
          <a:ext cx="3961508" cy="1390944"/>
          <a:chOff x="6396316" y="11324814"/>
          <a:chExt cx="4106584" cy="1343436"/>
        </a:xfrm>
      </xdr:grpSpPr>
      <xdr:sp macro="" textlink="">
        <xdr:nvSpPr>
          <xdr:cNvPr id="79" name="Instrucción" descr="DETALLE IMPORTANTE&#10;Si no desea que Excel muestre un número negativo porque aún no ha escrito su cumpleaños, puede usar una función SI así: =SI(D7=&quot;&quot;,&quot;&quot;,D7-D6), que dice &quot;SI D7 es igual a nada, entonces no muestres nada; en caso contrario, muestra D7 menos D6&quot;.&#10;&#10;">
            <a:extLst>
              <a:ext uri="{FF2B5EF4-FFF2-40B4-BE49-F238E27FC236}">
                <a16:creationId xmlns:a16="http://schemas.microsoft.com/office/drawing/2014/main" xmlns="" id="{C68ECE02-F87F-4906-B6F3-616A5ECFD97E}"/>
              </a:ext>
            </a:extLst>
          </xdr:cNvPr>
          <xdr:cNvSpPr txBox="1"/>
        </xdr:nvSpPr>
        <xdr:spPr>
          <a:xfrm>
            <a:off x="7073900" y="11363325"/>
            <a:ext cx="3429000"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p>
          <a:p>
            <a:pPr rtl="0" eaLnBrk="1" fontAlgn="auto" latinLnBrk="0" hangingPunct="1"/>
            <a:r>
              <a:rPr lang="es" sz="1100" b="0" i="0" kern="1200" baseline="0">
                <a:solidFill>
                  <a:schemeClr val="dk1"/>
                </a:solidFill>
                <a:effectLst/>
                <a:latin typeface="+mn-lt"/>
                <a:ea typeface="+mn-ea"/>
                <a:cs typeface="+mn-cs"/>
              </a:rPr>
              <a:t>Si no desea que Excel muestre un número negativo porque aún no ha escrito su cumpleaños, puede usar una función SI así: </a:t>
            </a:r>
            <a:r>
              <a:rPr lang="es" sz="1100" b="1" i="0" kern="1200" baseline="0">
                <a:solidFill>
                  <a:schemeClr val="dk1"/>
                </a:solidFill>
                <a:effectLst/>
                <a:latin typeface="+mn-lt"/>
                <a:ea typeface="+mn-ea"/>
                <a:cs typeface="+mn-cs"/>
              </a:rPr>
              <a:t>=SI(D7="";"";D7-D6)</a:t>
            </a:r>
            <a:r>
              <a:rPr lang="es" sz="1100" b="0" i="0" kern="1200" baseline="0">
                <a:solidFill>
                  <a:schemeClr val="dk1"/>
                </a:solidFill>
                <a:effectLst/>
                <a:latin typeface="+mn-lt"/>
                <a:ea typeface="+mn-ea"/>
                <a:cs typeface="+mn-cs"/>
              </a:rPr>
              <a:t>, que dice "SI D7 es igual a nada, entonces muestra nada; en caso contrario, muestra D7 menos D6".</a:t>
            </a:r>
            <a:endParaRPr lang="en-US" sz="1100">
              <a:effectLst/>
            </a:endParaRPr>
          </a:p>
        </xdr:txBody>
      </xdr:sp>
      <xdr:pic>
        <xdr:nvPicPr>
          <xdr:cNvPr id="80" name="Lupa" descr="Lupa">
            <a:extLst>
              <a:ext uri="{FF2B5EF4-FFF2-40B4-BE49-F238E27FC236}">
                <a16:creationId xmlns:a16="http://schemas.microsoft.com/office/drawing/2014/main" xmlns="" id="{57556E3F-B900-42F5-BB4C-8C777631200B}"/>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xmlns="" r:embed="rId12"/>
              </a:ext>
            </a:extLst>
          </a:blip>
          <a:stretch>
            <a:fillRect/>
          </a:stretch>
        </xdr:blipFill>
        <xdr:spPr>
          <a:xfrm flipH="1">
            <a:off x="6788150" y="11420475"/>
            <a:ext cx="352313" cy="339611"/>
          </a:xfrm>
          <a:prstGeom prst="rect">
            <a:avLst/>
          </a:prstGeom>
        </xdr:spPr>
      </xdr:pic>
      <xdr:sp macro="" textlink="">
        <xdr:nvSpPr>
          <xdr:cNvPr id="81" name="Flecha" descr="Flecha">
            <a:extLst>
              <a:ext uri="{FF2B5EF4-FFF2-40B4-BE49-F238E27FC236}">
                <a16:creationId xmlns:a16="http://schemas.microsoft.com/office/drawing/2014/main" xmlns="" id="{08C6D92D-4BCD-49B7-AEF5-6E3024F783F9}"/>
              </a:ext>
            </a:extLst>
          </xdr:cNvPr>
          <xdr:cNvSpPr/>
        </xdr:nvSpPr>
        <xdr:spPr>
          <a:xfrm rot="19569635">
            <a:off x="6396316" y="11324814"/>
            <a:ext cx="475440" cy="394481"/>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323850</xdr:colOff>
      <xdr:row>23</xdr:row>
      <xdr:rowOff>66674</xdr:rowOff>
    </xdr:from>
    <xdr:to>
      <xdr:col>1</xdr:col>
      <xdr:colOff>5210175</xdr:colOff>
      <xdr:row>48</xdr:row>
      <xdr:rowOff>171449</xdr:rowOff>
    </xdr:to>
    <xdr:grpSp>
      <xdr:nvGrpSpPr>
        <xdr:cNvPr id="111" name="Grupo 110">
          <a:extLst>
            <a:ext uri="{FF2B5EF4-FFF2-40B4-BE49-F238E27FC236}">
              <a16:creationId xmlns:a16="http://schemas.microsoft.com/office/drawing/2014/main" xmlns="" id="{5C38C905-DEF0-45E7-ABEB-10915BE42D13}"/>
            </a:ext>
          </a:extLst>
        </xdr:cNvPr>
        <xdr:cNvGrpSpPr/>
      </xdr:nvGrpSpPr>
      <xdr:grpSpPr>
        <a:xfrm>
          <a:off x="323850" y="5019674"/>
          <a:ext cx="5734050" cy="4867275"/>
          <a:chOff x="323850" y="5019674"/>
          <a:chExt cx="5734050" cy="4867275"/>
        </a:xfrm>
      </xdr:grpSpPr>
      <xdr:grpSp>
        <xdr:nvGrpSpPr>
          <xdr:cNvPr id="58" name="grp_PanelPaseo">
            <a:extLst>
              <a:ext uri="{FF2B5EF4-FFF2-40B4-BE49-F238E27FC236}">
                <a16:creationId xmlns:a16="http://schemas.microsoft.com/office/drawing/2014/main" xmlns="" id="{3E43ADA2-5F3E-45C6-BA66-1973A0B1F638}"/>
              </a:ext>
            </a:extLst>
          </xdr:cNvPr>
          <xdr:cNvGrpSpPr/>
        </xdr:nvGrpSpPr>
        <xdr:grpSpPr>
          <a:xfrm>
            <a:off x="323850" y="5019674"/>
            <a:ext cx="5734050" cy="4867275"/>
            <a:chOff x="609600" y="1523999"/>
            <a:chExt cx="5695950" cy="4918509"/>
          </a:xfrm>
        </xdr:grpSpPr>
        <xdr:sp macro="" textlink="">
          <xdr:nvSpPr>
            <xdr:cNvPr id="59" name="txt_FondoPaseo" descr="Fondo">
              <a:extLst>
                <a:ext uri="{FF2B5EF4-FFF2-40B4-BE49-F238E27FC236}">
                  <a16:creationId xmlns:a16="http://schemas.microsoft.com/office/drawing/2014/main" xmlns="" id="{746CE660-670F-48DE-9B5A-8F87BB149114}"/>
                </a:ext>
              </a:extLst>
            </xdr:cNvPr>
            <xdr:cNvSpPr/>
          </xdr:nvSpPr>
          <xdr:spPr>
            <a:xfrm>
              <a:off x="609600" y="1523999"/>
              <a:ext cx="5695950" cy="491850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60" name="txt_EncabezadoPaseo" descr="Usar texto y números juntos">
              <a:extLst>
                <a:ext uri="{FF2B5EF4-FFF2-40B4-BE49-F238E27FC236}">
                  <a16:creationId xmlns:a16="http://schemas.microsoft.com/office/drawing/2014/main" xmlns="" id="{F438F1EF-277F-41AD-BA1E-1D4C10A4E576}"/>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Usar texto y números juntos</a:t>
              </a:r>
            </a:p>
          </xdr:txBody>
        </xdr:sp>
        <xdr:cxnSp macro="">
          <xdr:nvCxnSpPr>
            <xdr:cNvPr id="61" name="txt_LíneaPaseo1" descr="Línea decorativa">
              <a:extLst>
                <a:ext uri="{FF2B5EF4-FFF2-40B4-BE49-F238E27FC236}">
                  <a16:creationId xmlns:a16="http://schemas.microsoft.com/office/drawing/2014/main" xmlns="" id="{DDC3CCDC-6AE4-46BD-AE52-501D8F2D8750}"/>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2" name="txt_LíneaPaseo2" descr="Línea decorativa">
              <a:extLst>
                <a:ext uri="{FF2B5EF4-FFF2-40B4-BE49-F238E27FC236}">
                  <a16:creationId xmlns:a16="http://schemas.microsoft.com/office/drawing/2014/main" xmlns="" id="{A29D6EA9-B97F-4F30-9031-1B1934F6D015}"/>
                </a:ext>
              </a:extLst>
            </xdr:cNvPr>
            <xdr:cNvCxnSpPr>
              <a:cxnSpLocks/>
            </xdr:cNvCxnSpPr>
          </xdr:nvCxnSpPr>
          <xdr:spPr>
            <a:xfrm>
              <a:off x="850887" y="57305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3" name="txt_IntroducciónPaseo" descr="Ahora, usaremos el &amp; para unir texto y números, no solo texto y texto&#10;&#10;Mire las celdas C28:D29. ¿Puede ver que la fecha y la hora están en celdas independientes? Puede combinarlos con el símbolo &amp;, como se muestra en las celdas C32:C33, pero no queda bien, ¿verdad? Desafortunadamente, Excel no sabe cómo desea dar formato a los números, por lo que los divide a su formato más básico, que es la fecha de la serie en este caso. Es necesario que indiquemos explícitamente a Excel cómo dar formato a la parte del número de la fórmula, para que lo muestre como desea en la cadena de texto resultante. Puede hacerlo con la función TEXTO y un código de formato.&#10;">
              <a:extLst>
                <a:ext uri="{FF2B5EF4-FFF2-40B4-BE49-F238E27FC236}">
                  <a16:creationId xmlns:a16="http://schemas.microsoft.com/office/drawing/2014/main" xmlns="" id="{C837975A-6100-4DEA-8950-C7ADB7AEACCB}"/>
                </a:ext>
              </a:extLst>
            </xdr:cNvPr>
            <xdr:cNvSpPr txBox="1"/>
          </xdr:nvSpPr>
          <xdr:spPr>
            <a:xfrm>
              <a:off x="846305" y="2224166"/>
              <a:ext cx="5216551" cy="2071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Ahora, usaremos el &amp; para unir texto y números, no solo texto y texto</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Mire las celdas C28:D29. ¿Puede ver que la fecha y la hora están en celdas independientes? ¿Puede combinarlos con el símbolo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como se muestra en las celdas C32:C33, pero no tiene un buen aspecto, no es así? Desafortunadamente, Excel no sabe cómo desea dar formato a los números, por lo que los divide a su formato más básico, que es la fecha de la serie en este caso. Es necesario que indiquemos explícitamente a Excel cómo dar formato a la parte del número de la fórmula, para que lo muestre como desea en la cadena de texto resultante. Puede hacerlo con la función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TEXTO</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y un código de formato.</a:t>
              </a:r>
            </a:p>
          </xdr:txBody>
        </xdr:sp>
      </xdr:grpSp>
      <xdr:grpSp>
        <xdr:nvGrpSpPr>
          <xdr:cNvPr id="64" name="grp_Paso">
            <a:extLst>
              <a:ext uri="{FF2B5EF4-FFF2-40B4-BE49-F238E27FC236}">
                <a16:creationId xmlns:a16="http://schemas.microsoft.com/office/drawing/2014/main" xmlns="" id="{C6BDB8A3-21FE-4EAA-A451-F595D7A1CFD1}"/>
              </a:ext>
            </a:extLst>
          </xdr:cNvPr>
          <xdr:cNvGrpSpPr/>
        </xdr:nvGrpSpPr>
        <xdr:grpSpPr>
          <a:xfrm>
            <a:off x="561975" y="7753350"/>
            <a:ext cx="5229626" cy="666750"/>
            <a:chOff x="619063" y="7962900"/>
            <a:chExt cx="5195697" cy="666750"/>
          </a:xfrm>
        </xdr:grpSpPr>
        <xdr:sp macro="" textlink="">
          <xdr:nvSpPr>
            <xdr:cNvPr id="65" name="txt_Paso" descr="En la celda C36, escriba =C28&amp;&quot; &quot;&amp;TEXTO(D28,&quot;DD/MM/YYYY&quot;). DD/MM/YYYY es el código de formato para el día/mes/año, por ejemplo 25/09/2017.&#10;&#10;">
              <a:extLst>
                <a:ext uri="{FF2B5EF4-FFF2-40B4-BE49-F238E27FC236}">
                  <a16:creationId xmlns:a16="http://schemas.microsoft.com/office/drawing/2014/main" xmlns="" id="{DDE71C24-EA69-4FB1-9319-E270E463554C}"/>
                </a:ext>
              </a:extLst>
            </xdr:cNvPr>
            <xdr:cNvSpPr txBox="1"/>
          </xdr:nvSpPr>
          <xdr:spPr>
            <a:xfrm>
              <a:off x="1036221" y="8004858"/>
              <a:ext cx="4778539" cy="624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C36,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=C28&amp;" "&amp;TEXTO(D28;"DD/MM/AAAA").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DD/MM/AAAA es el código de formato para el día/mes/año, por ejemplo 25/09/2017.</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6" name="shp_Paso" descr="1">
              <a:extLst>
                <a:ext uri="{FF2B5EF4-FFF2-40B4-BE49-F238E27FC236}">
                  <a16:creationId xmlns:a16="http://schemas.microsoft.com/office/drawing/2014/main" xmlns="" id="{8E23CA67-4E1A-43D7-84B1-192836614566}"/>
                </a:ext>
              </a:extLst>
            </xdr:cNvPr>
            <xdr:cNvSpPr/>
          </xdr:nvSpPr>
          <xdr:spPr>
            <a:xfrm>
              <a:off x="619063" y="79629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67" name="grp_Paso">
            <a:extLst>
              <a:ext uri="{FF2B5EF4-FFF2-40B4-BE49-F238E27FC236}">
                <a16:creationId xmlns:a16="http://schemas.microsoft.com/office/drawing/2014/main" xmlns="" id="{400221E8-F2AA-445E-86DD-DDE14B5B3DC8}"/>
              </a:ext>
            </a:extLst>
          </xdr:cNvPr>
          <xdr:cNvGrpSpPr/>
        </xdr:nvGrpSpPr>
        <xdr:grpSpPr>
          <a:xfrm>
            <a:off x="561975" y="8553450"/>
            <a:ext cx="5229626" cy="596207"/>
            <a:chOff x="619063" y="8181975"/>
            <a:chExt cx="5195697" cy="596207"/>
          </a:xfrm>
        </xdr:grpSpPr>
        <xdr:sp macro="" textlink="">
          <xdr:nvSpPr>
            <xdr:cNvPr id="68" name="txt_Paso" descr="En la celda C37, escriba =C29&amp;&quot; &quot;&amp;TEXTO(D29,&quot;HH:MM&quot;). HH:MM es el formato de código de para Horas:Minutos, por ejemplo 13:30.&#10;">
              <a:extLst>
                <a:ext uri="{FF2B5EF4-FFF2-40B4-BE49-F238E27FC236}">
                  <a16:creationId xmlns:a16="http://schemas.microsoft.com/office/drawing/2014/main" xmlns="" id="{CEB49487-C445-4B69-9112-51698E7250F2}"/>
                </a:ext>
              </a:extLst>
            </xdr:cNvPr>
            <xdr:cNvSpPr txBox="1"/>
          </xdr:nvSpPr>
          <xdr:spPr>
            <a:xfrm>
              <a:off x="1036221" y="822393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C37,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=C29&amp;" "&amp;TEXTO(D29;"H:MM")</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H:MM es el formato de código de para Horas:Minutos, por ejemplo 13:30.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shp_Paso" descr="2">
              <a:extLst>
                <a:ext uri="{FF2B5EF4-FFF2-40B4-BE49-F238E27FC236}">
                  <a16:creationId xmlns:a16="http://schemas.microsoft.com/office/drawing/2014/main" xmlns="" id="{D170A5A8-EB2A-420E-AFF9-3414BA79F7BF}"/>
                </a:ext>
              </a:extLst>
            </xdr:cNvPr>
            <xdr:cNvSpPr/>
          </xdr:nvSpPr>
          <xdr:spPr>
            <a:xfrm>
              <a:off x="619063" y="818197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542925</xdr:colOff>
      <xdr:row>46</xdr:row>
      <xdr:rowOff>28575</xdr:rowOff>
    </xdr:from>
    <xdr:to>
      <xdr:col>1</xdr:col>
      <xdr:colOff>970370</xdr:colOff>
      <xdr:row>47</xdr:row>
      <xdr:rowOff>173524</xdr:rowOff>
    </xdr:to>
    <xdr:sp macro="" textlink="">
      <xdr:nvSpPr>
        <xdr:cNvPr id="70" name="BotónAnterior" descr="Volver a la hoja anterior">
          <a:hlinkClick xmlns:r="http://schemas.openxmlformats.org/officeDocument/2006/relationships" r:id="rId1" tooltip="Haga clic aquí para volver a la hoja anterior."/>
          <a:extLst>
            <a:ext uri="{FF2B5EF4-FFF2-40B4-BE49-F238E27FC236}">
              <a16:creationId xmlns:a16="http://schemas.microsoft.com/office/drawing/2014/main" xmlns="" id="{DCA6AC04-F66C-44EC-86B5-CE167DBCCA5F}"/>
            </a:ext>
          </a:extLst>
        </xdr:cNvPr>
        <xdr:cNvSpPr/>
      </xdr:nvSpPr>
      <xdr:spPr>
        <a:xfrm flipH="1">
          <a:off x="542925" y="9363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twoCellAnchor editAs="absolute">
    <xdr:from>
      <xdr:col>1</xdr:col>
      <xdr:colOff>3713211</xdr:colOff>
      <xdr:row>46</xdr:row>
      <xdr:rowOff>28575</xdr:rowOff>
    </xdr:from>
    <xdr:to>
      <xdr:col>1</xdr:col>
      <xdr:colOff>4988381</xdr:colOff>
      <xdr:row>47</xdr:row>
      <xdr:rowOff>173524</xdr:rowOff>
    </xdr:to>
    <xdr:sp macro="" textlink="">
      <xdr:nvSpPr>
        <xdr:cNvPr id="71" name="BotónSiguiente" descr="Avanzar a la siguiente hoja">
          <a:hlinkClick xmlns:r="http://schemas.openxmlformats.org/officeDocument/2006/relationships" r:id="rId2" tooltip="Haga clic aquí para pasar a la siguiente hoja de cálculo."/>
          <a:extLst>
            <a:ext uri="{FF2B5EF4-FFF2-40B4-BE49-F238E27FC236}">
              <a16:creationId xmlns:a16="http://schemas.microsoft.com/office/drawing/2014/main" xmlns="" id="{625A78A7-925A-4E8E-B9FF-D88914AFC403}"/>
            </a:ext>
          </a:extLst>
        </xdr:cNvPr>
        <xdr:cNvSpPr/>
      </xdr:nvSpPr>
      <xdr:spPr>
        <a:xfrm>
          <a:off x="4560936" y="9363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1</xdr:col>
      <xdr:colOff>5453062</xdr:colOff>
      <xdr:row>41</xdr:row>
      <xdr:rowOff>123825</xdr:rowOff>
    </xdr:from>
    <xdr:to>
      <xdr:col>4</xdr:col>
      <xdr:colOff>1178453</xdr:colOff>
      <xdr:row>50</xdr:row>
      <xdr:rowOff>124884</xdr:rowOff>
    </xdr:to>
    <xdr:grpSp>
      <xdr:nvGrpSpPr>
        <xdr:cNvPr id="72" name="VALE LA PENA EXPLORAR" descr="VALE LA PENA EXPLORAR">
          <a:extLst>
            <a:ext uri="{FF2B5EF4-FFF2-40B4-BE49-F238E27FC236}">
              <a16:creationId xmlns:a16="http://schemas.microsoft.com/office/drawing/2014/main" xmlns="" id="{D3F697DB-2CF8-4D23-9E17-2125613D49A8}"/>
            </a:ext>
          </a:extLst>
        </xdr:cNvPr>
        <xdr:cNvGrpSpPr/>
      </xdr:nvGrpSpPr>
      <xdr:grpSpPr>
        <a:xfrm>
          <a:off x="6300787" y="8505825"/>
          <a:ext cx="3335866" cy="1715559"/>
          <a:chOff x="8477250" y="8591549"/>
          <a:chExt cx="3314700" cy="1504951"/>
        </a:xfrm>
      </xdr:grpSpPr>
      <xdr:pic>
        <xdr:nvPicPr>
          <xdr:cNvPr id="73" name="Gráfico 9" descr="Caminar">
            <a:extLst>
              <a:ext uri="{FF2B5EF4-FFF2-40B4-BE49-F238E27FC236}">
                <a16:creationId xmlns:a16="http://schemas.microsoft.com/office/drawing/2014/main" xmlns="" id="{829EB315-A788-42EB-B289-F1DA2DD24D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8477250" y="8682899"/>
            <a:ext cx="420378" cy="420378"/>
          </a:xfrm>
          <a:prstGeom prst="rect">
            <a:avLst/>
          </a:prstGeom>
        </xdr:spPr>
      </xdr:pic>
      <xdr:sp macro="" textlink="">
        <xdr:nvSpPr>
          <xdr:cNvPr id="74" name="Paso" descr="VALE LA PENA EXPLORAR&#10;Si no sabe qué formato de código usar, puede usar Ctrl+1 &gt; Número para dar formato a cualquier celda como desee.  Después seleccione la opción Personalizado. Puede copiar el código de formato que se muestra a la fórmula.&#10;">
            <a:extLst>
              <a:ext uri="{FF2B5EF4-FFF2-40B4-BE49-F238E27FC236}">
                <a16:creationId xmlns:a16="http://schemas.microsoft.com/office/drawing/2014/main" xmlns="" id="{BC87D05D-D577-47CD-A73D-3022C632DAF8}"/>
              </a:ext>
            </a:extLst>
          </xdr:cNvPr>
          <xdr:cNvSpPr txBox="1"/>
        </xdr:nvSpPr>
        <xdr:spPr>
          <a:xfrm>
            <a:off x="8783628" y="8591549"/>
            <a:ext cx="3008322" cy="150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VALE LA PENA EXPLORAR</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Si no sabe qué formato de código usar, puede usar </a:t>
            </a:r>
            <a:r>
              <a:rPr lang="es" sz="1100" b="1" kern="0">
                <a:solidFill>
                  <a:schemeClr val="bg2">
                    <a:lumMod val="25000"/>
                  </a:schemeClr>
                </a:solidFill>
                <a:ea typeface="Segoe UI" pitchFamily="34" charset="0"/>
                <a:cs typeface="Segoe UI Light" panose="020B0502040204020203" pitchFamily="34" charset="0"/>
              </a:rPr>
              <a:t>Ctrl+1</a:t>
            </a:r>
            <a:r>
              <a:rPr lang="es" sz="1100" kern="0">
                <a:solidFill>
                  <a:schemeClr val="bg2">
                    <a:lumMod val="25000"/>
                  </a:schemeClr>
                </a:solidFill>
                <a:ea typeface="Segoe UI" pitchFamily="34" charset="0"/>
                <a:cs typeface="Segoe UI Light" panose="020B0502040204020203" pitchFamily="34" charset="0"/>
              </a:rPr>
              <a:t> &gt; </a:t>
            </a:r>
            <a:r>
              <a:rPr lang="es" sz="1100" b="1" kern="0">
                <a:solidFill>
                  <a:schemeClr val="bg2">
                    <a:lumMod val="25000"/>
                  </a:schemeClr>
                </a:solidFill>
                <a:ea typeface="Segoe UI" pitchFamily="34" charset="0"/>
                <a:cs typeface="Segoe UI Light" panose="020B0502040204020203" pitchFamily="34" charset="0"/>
              </a:rPr>
              <a:t>Número</a:t>
            </a:r>
            <a:r>
              <a:rPr lang="es" sz="1100" kern="0">
                <a:solidFill>
                  <a:schemeClr val="bg2">
                    <a:lumMod val="25000"/>
                  </a:schemeClr>
                </a:solidFill>
                <a:ea typeface="Segoe UI" pitchFamily="34" charset="0"/>
                <a:cs typeface="Segoe UI Light" panose="020B0502040204020203" pitchFamily="34" charset="0"/>
              </a:rPr>
              <a:t> para dar formato a cualquier celda como desee. Después seleccione la opción </a:t>
            </a:r>
            <a:r>
              <a:rPr lang="es" sz="1100" b="1" kern="0">
                <a:solidFill>
                  <a:schemeClr val="bg2">
                    <a:lumMod val="25000"/>
                  </a:schemeClr>
                </a:solidFill>
                <a:ea typeface="Segoe UI" pitchFamily="34" charset="0"/>
                <a:cs typeface="Segoe UI Light" panose="020B0502040204020203" pitchFamily="34" charset="0"/>
              </a:rPr>
              <a:t>Personalizada</a:t>
            </a:r>
            <a:r>
              <a:rPr lang="es" sz="1100" kern="0">
                <a:solidFill>
                  <a:schemeClr val="bg2">
                    <a:lumMod val="25000"/>
                  </a:schemeClr>
                </a:solidFill>
                <a:ea typeface="Segoe UI" pitchFamily="34" charset="0"/>
                <a:cs typeface="Segoe UI Light" panose="020B0502040204020203" pitchFamily="34" charset="0"/>
              </a:rPr>
              <a:t>. Puede copiar el código de formato que se muestra a la fórmula.</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xdr:from>
      <xdr:col>0</xdr:col>
      <xdr:colOff>323850</xdr:colOff>
      <xdr:row>49</xdr:row>
      <xdr:rowOff>95249</xdr:rowOff>
    </xdr:from>
    <xdr:to>
      <xdr:col>1</xdr:col>
      <xdr:colOff>5209413</xdr:colOff>
      <xdr:row>60</xdr:row>
      <xdr:rowOff>66674</xdr:rowOff>
    </xdr:to>
    <xdr:grpSp>
      <xdr:nvGrpSpPr>
        <xdr:cNvPr id="110" name="Grupo 109">
          <a:extLst>
            <a:ext uri="{FF2B5EF4-FFF2-40B4-BE49-F238E27FC236}">
              <a16:creationId xmlns:a16="http://schemas.microsoft.com/office/drawing/2014/main" xmlns="" id="{AB7C580B-2584-48A5-99EE-E42C35C6718F}"/>
            </a:ext>
          </a:extLst>
        </xdr:cNvPr>
        <xdr:cNvGrpSpPr/>
      </xdr:nvGrpSpPr>
      <xdr:grpSpPr>
        <a:xfrm>
          <a:off x="323850" y="10001249"/>
          <a:ext cx="5733288" cy="2066925"/>
          <a:chOff x="323850" y="9629774"/>
          <a:chExt cx="5733288" cy="2066925"/>
        </a:xfrm>
      </xdr:grpSpPr>
      <xdr:sp macro="" textlink="">
        <xdr:nvSpPr>
          <xdr:cNvPr id="76" name="Rectángulo 75">
            <a:extLst>
              <a:ext uri="{FF2B5EF4-FFF2-40B4-BE49-F238E27FC236}">
                <a16:creationId xmlns:a16="http://schemas.microsoft.com/office/drawing/2014/main" xmlns="" id="{A1C66F55-2FE6-47A1-9A10-00B61B3F4F9A}"/>
              </a:ext>
            </a:extLst>
          </xdr:cNvPr>
          <xdr:cNvSpPr/>
        </xdr:nvSpPr>
        <xdr:spPr>
          <a:xfrm>
            <a:off x="323850" y="9629774"/>
            <a:ext cx="5733288" cy="20669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7" name="Paso" descr="Más información en la Web&#10;">
            <a:extLst>
              <a:ext uri="{FF2B5EF4-FFF2-40B4-BE49-F238E27FC236}">
                <a16:creationId xmlns:a16="http://schemas.microsoft.com/office/drawing/2014/main" xmlns="" id="{59574A4F-7EEC-490A-8146-89F13E39510D}"/>
              </a:ext>
            </a:extLst>
          </xdr:cNvPr>
          <xdr:cNvSpPr txBox="1"/>
        </xdr:nvSpPr>
        <xdr:spPr>
          <a:xfrm>
            <a:off x="555440" y="9729487"/>
            <a:ext cx="5254218" cy="396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8" name="Conector recto 77" descr="Línea decorativa">
            <a:extLst>
              <a:ext uri="{FF2B5EF4-FFF2-40B4-BE49-F238E27FC236}">
                <a16:creationId xmlns:a16="http://schemas.microsoft.com/office/drawing/2014/main" xmlns="" id="{6A596E50-2AB3-4D41-8DBA-1063C5CB2B61}"/>
              </a:ext>
            </a:extLst>
          </xdr:cNvPr>
          <xdr:cNvCxnSpPr>
            <a:cxnSpLocks/>
          </xdr:cNvCxnSpPr>
        </xdr:nvCxnSpPr>
        <xdr:spPr>
          <a:xfrm>
            <a:off x="558613" y="10149257"/>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9" name="Conector recto 78" descr="Línea decorativa">
            <a:extLst>
              <a:ext uri="{FF2B5EF4-FFF2-40B4-BE49-F238E27FC236}">
                <a16:creationId xmlns:a16="http://schemas.microsoft.com/office/drawing/2014/main" xmlns="" id="{B8761578-98DC-4BEB-87DA-3B4817D9D067}"/>
              </a:ext>
            </a:extLst>
          </xdr:cNvPr>
          <xdr:cNvCxnSpPr>
            <a:cxnSpLocks/>
          </xdr:cNvCxnSpPr>
        </xdr:nvCxnSpPr>
        <xdr:spPr>
          <a:xfrm>
            <a:off x="558613" y="1146408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535207</xdr:colOff>
      <xdr:row>52</xdr:row>
      <xdr:rowOff>95426</xdr:rowOff>
    </xdr:from>
    <xdr:to>
      <xdr:col>1</xdr:col>
      <xdr:colOff>2572868</xdr:colOff>
      <xdr:row>54</xdr:row>
      <xdr:rowOff>71042</xdr:rowOff>
    </xdr:to>
    <xdr:grpSp>
      <xdr:nvGrpSpPr>
        <xdr:cNvPr id="29" name="Grupo 28">
          <a:extLst>
            <a:ext uri="{FF2B5EF4-FFF2-40B4-BE49-F238E27FC236}">
              <a16:creationId xmlns:a16="http://schemas.microsoft.com/office/drawing/2014/main" xmlns="" id="{56EB2164-D147-400B-8F32-5162F0FB9573}"/>
            </a:ext>
          </a:extLst>
        </xdr:cNvPr>
        <xdr:cNvGrpSpPr/>
      </xdr:nvGrpSpPr>
      <xdr:grpSpPr>
        <a:xfrm>
          <a:off x="535207" y="10572926"/>
          <a:ext cx="2885386" cy="356616"/>
          <a:chOff x="535207" y="10201451"/>
          <a:chExt cx="2885386" cy="356616"/>
        </a:xfrm>
      </xdr:grpSpPr>
      <xdr:sp macro="" textlink="">
        <xdr:nvSpPr>
          <xdr:cNvPr id="80" name="Paso" descr="Todo sobre la función TEXTO&#10;&#10;&#10;">
            <a:hlinkClick xmlns:r="http://schemas.openxmlformats.org/officeDocument/2006/relationships" r:id="rId5" tooltip="Seleccione esta opción para obtener información en la Web sobre la función TEXTO"/>
            <a:extLst>
              <a:ext uri="{FF2B5EF4-FFF2-40B4-BE49-F238E27FC236}">
                <a16:creationId xmlns:a16="http://schemas.microsoft.com/office/drawing/2014/main" xmlns="" id="{1C41B6F8-B5BE-4607-9781-910A4AB378C7}"/>
              </a:ext>
            </a:extLst>
          </xdr:cNvPr>
          <xdr:cNvSpPr txBox="1"/>
        </xdr:nvSpPr>
        <xdr:spPr>
          <a:xfrm>
            <a:off x="1003442" y="10276156"/>
            <a:ext cx="2417151" cy="255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TEXTO</a:t>
            </a:r>
          </a:p>
        </xdr:txBody>
      </xdr:sp>
      <xdr:pic>
        <xdr:nvPicPr>
          <xdr:cNvPr id="81" name="Gráfico 22" descr="Flecha">
            <a:hlinkClick xmlns:r="http://schemas.openxmlformats.org/officeDocument/2006/relationships" r:id="rId5" tooltip="Seleccione esta opción para obtener más información en la Web"/>
            <a:extLst>
              <a:ext uri="{FF2B5EF4-FFF2-40B4-BE49-F238E27FC236}">
                <a16:creationId xmlns:a16="http://schemas.microsoft.com/office/drawing/2014/main" xmlns="" id="{F05C84C5-98EF-42AB-8858-51A6BB3C7BF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535207" y="10201451"/>
            <a:ext cx="489823" cy="356616"/>
          </a:xfrm>
          <a:prstGeom prst="rect">
            <a:avLst/>
          </a:prstGeom>
        </xdr:spPr>
      </xdr:pic>
    </xdr:grpSp>
    <xdr:clientData/>
  </xdr:twoCellAnchor>
  <xdr:twoCellAnchor>
    <xdr:from>
      <xdr:col>0</xdr:col>
      <xdr:colOff>535207</xdr:colOff>
      <xdr:row>54</xdr:row>
      <xdr:rowOff>116642</xdr:rowOff>
    </xdr:from>
    <xdr:to>
      <xdr:col>1</xdr:col>
      <xdr:colOff>2601630</xdr:colOff>
      <xdr:row>56</xdr:row>
      <xdr:rowOff>92258</xdr:rowOff>
    </xdr:to>
    <xdr:grpSp>
      <xdr:nvGrpSpPr>
        <xdr:cNvPr id="28" name="Grupo 27">
          <a:extLst>
            <a:ext uri="{FF2B5EF4-FFF2-40B4-BE49-F238E27FC236}">
              <a16:creationId xmlns:a16="http://schemas.microsoft.com/office/drawing/2014/main" xmlns="" id="{EA729A85-5078-41D7-B98C-429FBA889789}"/>
            </a:ext>
          </a:extLst>
        </xdr:cNvPr>
        <xdr:cNvGrpSpPr/>
      </xdr:nvGrpSpPr>
      <xdr:grpSpPr>
        <a:xfrm>
          <a:off x="535207" y="10975142"/>
          <a:ext cx="2914148" cy="356616"/>
          <a:chOff x="535207" y="10603667"/>
          <a:chExt cx="2914148" cy="356616"/>
        </a:xfrm>
      </xdr:grpSpPr>
      <xdr:sp macro="" textlink="">
        <xdr:nvSpPr>
          <xdr:cNvPr id="82" name="Paso" descr="Información sobre combinar texto y números, con un hipervínculo a la Web&#10;">
            <a:hlinkClick xmlns:r="http://schemas.openxmlformats.org/officeDocument/2006/relationships" r:id="rId8" tooltip="Seleccione esta opción para obtener información sobre combinar texto y números en la Web"/>
            <a:extLst>
              <a:ext uri="{FF2B5EF4-FFF2-40B4-BE49-F238E27FC236}">
                <a16:creationId xmlns:a16="http://schemas.microsoft.com/office/drawing/2014/main" xmlns="" id="{FA1B0051-EB9E-450B-84EA-BC5280225915}"/>
              </a:ext>
            </a:extLst>
          </xdr:cNvPr>
          <xdr:cNvSpPr txBox="1"/>
        </xdr:nvSpPr>
        <xdr:spPr>
          <a:xfrm>
            <a:off x="1003442" y="10655787"/>
            <a:ext cx="2445913" cy="233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Combinar texto</a:t>
            </a:r>
            <a:r>
              <a:rPr lang="e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números</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83"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xmlns="" id="{E3511488-D6E7-403B-B5D4-738E7C257BA5}"/>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535207" y="10603667"/>
            <a:ext cx="482685" cy="356616"/>
          </a:xfrm>
          <a:prstGeom prst="rect">
            <a:avLst/>
          </a:prstGeom>
        </xdr:spPr>
      </xdr:pic>
    </xdr:grpSp>
    <xdr:clientData/>
  </xdr:twoCellAnchor>
  <xdr:twoCellAnchor>
    <xdr:from>
      <xdr:col>0</xdr:col>
      <xdr:colOff>538374</xdr:colOff>
      <xdr:row>56</xdr:row>
      <xdr:rowOff>143192</xdr:rowOff>
    </xdr:from>
    <xdr:to>
      <xdr:col>1</xdr:col>
      <xdr:colOff>2771774</xdr:colOff>
      <xdr:row>58</xdr:row>
      <xdr:rowOff>118808</xdr:rowOff>
    </xdr:to>
    <xdr:grpSp>
      <xdr:nvGrpSpPr>
        <xdr:cNvPr id="19" name="Grupo 18">
          <a:extLst>
            <a:ext uri="{FF2B5EF4-FFF2-40B4-BE49-F238E27FC236}">
              <a16:creationId xmlns:a16="http://schemas.microsoft.com/office/drawing/2014/main" xmlns="" id="{8908DE80-CBDC-46BF-A1D9-D258E3790FF2}"/>
            </a:ext>
          </a:extLst>
        </xdr:cNvPr>
        <xdr:cNvGrpSpPr/>
      </xdr:nvGrpSpPr>
      <xdr:grpSpPr>
        <a:xfrm>
          <a:off x="538374" y="11382692"/>
          <a:ext cx="3081125" cy="356616"/>
          <a:chOff x="538374" y="11011217"/>
          <a:chExt cx="3081125" cy="356616"/>
        </a:xfrm>
      </xdr:grpSpPr>
      <xdr:sp macro="" textlink="">
        <xdr:nvSpPr>
          <xdr:cNvPr id="84" name="Paso" descr="Aprendizaje gratuito de Excel en línea, con un hipervínculo a la Web&#10;">
            <a:hlinkClick xmlns:r="http://schemas.openxmlformats.org/officeDocument/2006/relationships" r:id="rId9" tooltip="Seleccione esta opción para obtener información en la Web sobre el aprendizaje gratuito de Excel."/>
            <a:extLst>
              <a:ext uri="{FF2B5EF4-FFF2-40B4-BE49-F238E27FC236}">
                <a16:creationId xmlns:a16="http://schemas.microsoft.com/office/drawing/2014/main" xmlns="" id="{135564DB-95BA-4D69-9BB4-47DFF364A7BC}"/>
              </a:ext>
            </a:extLst>
          </xdr:cNvPr>
          <xdr:cNvSpPr txBox="1"/>
        </xdr:nvSpPr>
        <xdr:spPr>
          <a:xfrm>
            <a:off x="1006606" y="11062558"/>
            <a:ext cx="2612893" cy="24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85" name="Gráfico 22" descr="Flecha">
            <a:hlinkClick xmlns:r="http://schemas.openxmlformats.org/officeDocument/2006/relationships" r:id="rId9" tooltip="Seleccione esta opción para obtener más información en la Web"/>
            <a:extLst>
              <a:ext uri="{FF2B5EF4-FFF2-40B4-BE49-F238E27FC236}">
                <a16:creationId xmlns:a16="http://schemas.microsoft.com/office/drawing/2014/main" xmlns="" id="{AA546C46-C995-4176-9059-E4AB72A3A1F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538374" y="11011217"/>
            <a:ext cx="482685" cy="356616"/>
          </a:xfrm>
          <a:prstGeom prst="rect">
            <a:avLst/>
          </a:prstGeom>
        </xdr:spPr>
      </xdr:pic>
    </xdr:grpSp>
    <xdr:clientData/>
  </xdr:twoCellAnchor>
  <xdr:twoCellAnchor>
    <xdr:from>
      <xdr:col>0</xdr:col>
      <xdr:colOff>333375</xdr:colOff>
      <xdr:row>0</xdr:row>
      <xdr:rowOff>352425</xdr:rowOff>
    </xdr:from>
    <xdr:to>
      <xdr:col>1</xdr:col>
      <xdr:colOff>5219700</xdr:colOff>
      <xdr:row>22</xdr:row>
      <xdr:rowOff>161925</xdr:rowOff>
    </xdr:to>
    <xdr:grpSp>
      <xdr:nvGrpSpPr>
        <xdr:cNvPr id="86" name="Grupo 85">
          <a:extLst>
            <a:ext uri="{FF2B5EF4-FFF2-40B4-BE49-F238E27FC236}">
              <a16:creationId xmlns:a16="http://schemas.microsoft.com/office/drawing/2014/main" xmlns="" id="{95BF5A4D-3D39-4151-ADB7-3BD1C77C7AAA}"/>
            </a:ext>
          </a:extLst>
        </xdr:cNvPr>
        <xdr:cNvGrpSpPr/>
      </xdr:nvGrpSpPr>
      <xdr:grpSpPr>
        <a:xfrm>
          <a:off x="333375" y="352425"/>
          <a:ext cx="5734050" cy="4572000"/>
          <a:chOff x="0" y="0"/>
          <a:chExt cx="5734050" cy="4572000"/>
        </a:xfrm>
      </xdr:grpSpPr>
      <xdr:grpSp>
        <xdr:nvGrpSpPr>
          <xdr:cNvPr id="87" name="grp_PanelPaseo">
            <a:extLst>
              <a:ext uri="{FF2B5EF4-FFF2-40B4-BE49-F238E27FC236}">
                <a16:creationId xmlns:a16="http://schemas.microsoft.com/office/drawing/2014/main" xmlns="" id="{A96CA760-E119-42E0-81B0-6FF77D9AC3C8}"/>
              </a:ext>
            </a:extLst>
          </xdr:cNvPr>
          <xdr:cNvGrpSpPr/>
        </xdr:nvGrpSpPr>
        <xdr:grpSpPr>
          <a:xfrm>
            <a:off x="0" y="0"/>
            <a:ext cx="5734050" cy="4572000"/>
            <a:chOff x="609600" y="1524000"/>
            <a:chExt cx="5695950" cy="4572000"/>
          </a:xfrm>
        </xdr:grpSpPr>
        <xdr:sp macro="" textlink="">
          <xdr:nvSpPr>
            <xdr:cNvPr id="97" name="txt_FondoPaseo" descr="Fondo">
              <a:extLst>
                <a:ext uri="{FF2B5EF4-FFF2-40B4-BE49-F238E27FC236}">
                  <a16:creationId xmlns:a16="http://schemas.microsoft.com/office/drawing/2014/main" xmlns="" id="{81E66454-B3D1-4304-95E2-8BD4F5D909D9}"/>
                </a:ext>
              </a:extLst>
            </xdr:cNvPr>
            <xdr:cNvSpPr/>
          </xdr:nvSpPr>
          <xdr:spPr>
            <a:xfrm>
              <a:off x="609600" y="1524000"/>
              <a:ext cx="5695950" cy="4572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8" name="txt_EncabezadoPaseo" descr="Unir texto en celdas diferentes">
              <a:extLst>
                <a:ext uri="{FF2B5EF4-FFF2-40B4-BE49-F238E27FC236}">
                  <a16:creationId xmlns:a16="http://schemas.microsoft.com/office/drawing/2014/main" xmlns="" id="{64DE63A8-C533-4A24-94EE-0182FFA6A743}"/>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Unir texto en celdas diferentes</a:t>
              </a:r>
            </a:p>
          </xdr:txBody>
        </xdr:sp>
        <xdr:cxnSp macro="">
          <xdr:nvCxnSpPr>
            <xdr:cNvPr id="99" name="txt_LíneaPaseo1" descr="Línea decorativa">
              <a:extLst>
                <a:ext uri="{FF2B5EF4-FFF2-40B4-BE49-F238E27FC236}">
                  <a16:creationId xmlns:a16="http://schemas.microsoft.com/office/drawing/2014/main" xmlns="" id="{56CCBBC6-CEA3-4A11-91B0-C552C6DD564E}"/>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0" name="txt_LíneaPaseo2" descr="Línea decorativa">
              <a:extLst>
                <a:ext uri="{FF2B5EF4-FFF2-40B4-BE49-F238E27FC236}">
                  <a16:creationId xmlns:a16="http://schemas.microsoft.com/office/drawing/2014/main" xmlns="" id="{D1E1815B-B93B-4FAB-BF34-F8EBD480D0BC}"/>
                </a:ext>
              </a:extLst>
            </xdr:cNvPr>
            <xdr:cNvCxnSpPr>
              <a:cxnSpLocks/>
            </xdr:cNvCxnSpPr>
          </xdr:nvCxnSpPr>
          <xdr:spPr>
            <a:xfrm>
              <a:off x="850887" y="535516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1" name="txt_IntroducciónPaseo" descr="Hay muchas ocasiones usando Excel en las que querrá combinar texto en celdas diferentes. Un ejemplo muy común es que puede tener nombres y apellidos, y desea combinarlos como nombre, apellidos o nombre completo. Afortunadamente, Excel nos permite hacerlo con el signo &amp; (MAYÚS+6).">
              <a:extLst>
                <a:ext uri="{FF2B5EF4-FFF2-40B4-BE49-F238E27FC236}">
                  <a16:creationId xmlns:a16="http://schemas.microsoft.com/office/drawing/2014/main" xmlns="" id="{D2702511-4771-4838-A3C1-0C5BA687014B}"/>
                </a:ext>
              </a:extLst>
            </xdr:cNvPr>
            <xdr:cNvSpPr txBox="1"/>
          </xdr:nvSpPr>
          <xdr:spPr>
            <a:xfrm>
              <a:off x="846305" y="2224166"/>
              <a:ext cx="5216551" cy="976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Hay muchas ocasiones usando Excel en las que querrá combinar texto en celdas diferentes. Un ejemplo muy común es que puede tener nombres y apellidos, y desea combinarlos como nombre, apellidos o nombre completo. Afortunadamente, Excel nos permite hacerlo con el signo Y comercial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que puede escribir con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Mayús+6</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grpSp>
        <xdr:nvGrpSpPr>
          <xdr:cNvPr id="88" name="grp_Paso">
            <a:extLst>
              <a:ext uri="{FF2B5EF4-FFF2-40B4-BE49-F238E27FC236}">
                <a16:creationId xmlns:a16="http://schemas.microsoft.com/office/drawing/2014/main" xmlns="" id="{C22B3EA9-DB64-4F67-BB25-AB505C9F6071}"/>
              </a:ext>
            </a:extLst>
          </xdr:cNvPr>
          <xdr:cNvGrpSpPr/>
        </xdr:nvGrpSpPr>
        <xdr:grpSpPr>
          <a:xfrm>
            <a:off x="238125" y="1628775"/>
            <a:ext cx="5220101" cy="596207"/>
            <a:chOff x="590674" y="7810500"/>
            <a:chExt cx="5186234" cy="596207"/>
          </a:xfrm>
        </xdr:grpSpPr>
        <xdr:sp macro="" textlink="">
          <xdr:nvSpPr>
            <xdr:cNvPr id="95" name="txt_Paso" descr="En la celda E3, escriba =D3&amp;C3 para unir el nombre y los apellidos. ">
              <a:extLst>
                <a:ext uri="{FF2B5EF4-FFF2-40B4-BE49-F238E27FC236}">
                  <a16:creationId xmlns:a16="http://schemas.microsoft.com/office/drawing/2014/main" xmlns="" id="{2019278A-5B82-42D4-A9E1-AB92ED21BA21}"/>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E3,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=D3&amp;C3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unir el nombre y los apellidos.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6" name="shp_Paso" descr="1">
              <a:extLst>
                <a:ext uri="{FF2B5EF4-FFF2-40B4-BE49-F238E27FC236}">
                  <a16:creationId xmlns:a16="http://schemas.microsoft.com/office/drawing/2014/main" xmlns="" id="{08E6959D-49D7-4904-81A7-E70CA3454C0B}"/>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89" name="grp_Paso">
            <a:extLst>
              <a:ext uri="{FF2B5EF4-FFF2-40B4-BE49-F238E27FC236}">
                <a16:creationId xmlns:a16="http://schemas.microsoft.com/office/drawing/2014/main" xmlns="" id="{2404CB22-1164-47A4-9503-5F5194382641}"/>
              </a:ext>
            </a:extLst>
          </xdr:cNvPr>
          <xdr:cNvGrpSpPr/>
        </xdr:nvGrpSpPr>
        <xdr:grpSpPr>
          <a:xfrm>
            <a:off x="238125" y="2166938"/>
            <a:ext cx="5220101" cy="957262"/>
            <a:chOff x="590674" y="7810500"/>
            <a:chExt cx="5186234" cy="957262"/>
          </a:xfrm>
        </xdr:grpSpPr>
        <xdr:sp macro="" textlink="">
          <xdr:nvSpPr>
            <xdr:cNvPr id="93" name="txt_Paso" descr="Sin embargo RodríguezMarina no parece correcto. Es necesario agregar una coma y un espacio. Para ello, usaremos comillas para crear una nueva cadena de texto. Esta vez, escriba =D3&amp;&quot;, &quot;&amp;C3. La parte &amp;&quot;, &quot;&amp; nos permite unir la coma y el espacio con el texto en las celdas.&#10;">
              <a:extLst>
                <a:ext uri="{FF2B5EF4-FFF2-40B4-BE49-F238E27FC236}">
                  <a16:creationId xmlns:a16="http://schemas.microsoft.com/office/drawing/2014/main" xmlns="" id="{08674DB0-339E-4450-B5D1-99B77DC0D664}"/>
                </a:ext>
              </a:extLst>
            </xdr:cNvPr>
            <xdr:cNvSpPr txBox="1"/>
          </xdr:nvSpPr>
          <xdr:spPr>
            <a:xfrm>
              <a:off x="998369" y="7823883"/>
              <a:ext cx="4778539" cy="943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Sin embargo RodríguezMarina no parece correcto. Es necesario agregar una coma y un espacio. Para ello, usaremos comillas para crear una nueva cadena de texto. Esta vez,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 "&amp;C3.</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La parte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&amp;"; "&amp;</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nos permite unir una coma y un espacio con el texto en las celdas.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4" name="shp_Paso" descr="2">
              <a:extLst>
                <a:ext uri="{FF2B5EF4-FFF2-40B4-BE49-F238E27FC236}">
                  <a16:creationId xmlns:a16="http://schemas.microsoft.com/office/drawing/2014/main" xmlns="" id="{5F7A5327-6FDF-46BB-9B7E-8EB24A3ABBF2}"/>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90" name="grp_Paso">
            <a:extLst>
              <a:ext uri="{FF2B5EF4-FFF2-40B4-BE49-F238E27FC236}">
                <a16:creationId xmlns:a16="http://schemas.microsoft.com/office/drawing/2014/main" xmlns="" id="{C702821E-6BD4-4022-98BD-DE7E30FD3E4C}"/>
              </a:ext>
            </a:extLst>
          </xdr:cNvPr>
          <xdr:cNvGrpSpPr/>
        </xdr:nvGrpSpPr>
        <xdr:grpSpPr>
          <a:xfrm>
            <a:off x="238125" y="3105150"/>
            <a:ext cx="5220101" cy="596207"/>
            <a:chOff x="590674" y="7810500"/>
            <a:chExt cx="5186234" cy="596207"/>
          </a:xfrm>
        </xdr:grpSpPr>
        <xdr:sp macro="" textlink="">
          <xdr:nvSpPr>
            <xdr:cNvPr id="91" name="txt_Paso" descr="Para crear el nombre completo, se deberán unir el nombre y los apellidos, pero usar un espacio sin una coma. En F3, escriba =C3&amp;&quot; &quot;&amp;D3.">
              <a:extLst>
                <a:ext uri="{FF2B5EF4-FFF2-40B4-BE49-F238E27FC236}">
                  <a16:creationId xmlns:a16="http://schemas.microsoft.com/office/drawing/2014/main" xmlns="" id="{CEF374DD-E735-4BAD-8507-D3231A999B36}"/>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crear el nombre completo, se deberán unir el nombre y los apellidos, pero usar un espacio sin una coma. En F3,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=C3&amp;" "&amp;D3</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2" name="shp_Paso" descr="3">
              <a:extLst>
                <a:ext uri="{FF2B5EF4-FFF2-40B4-BE49-F238E27FC236}">
                  <a16:creationId xmlns:a16="http://schemas.microsoft.com/office/drawing/2014/main" xmlns="" id="{9477BB36-AB74-47F3-A687-1A347B7E572C}"/>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581025</xdr:colOff>
      <xdr:row>19</xdr:row>
      <xdr:rowOff>142875</xdr:rowOff>
    </xdr:from>
    <xdr:to>
      <xdr:col>1</xdr:col>
      <xdr:colOff>2865300</xdr:colOff>
      <xdr:row>22</xdr:row>
      <xdr:rowOff>107062</xdr:rowOff>
    </xdr:to>
    <xdr:sp macro="" textlink="">
      <xdr:nvSpPr>
        <xdr:cNvPr id="102" name="btn_Profundizar" descr="Vaya hacia abajo para obtener más detalles.">
          <a:hlinkClick xmlns:r="http://schemas.openxmlformats.org/officeDocument/2006/relationships" r:id="rId10"/>
          <a:extLst>
            <a:ext uri="{FF2B5EF4-FFF2-40B4-BE49-F238E27FC236}">
              <a16:creationId xmlns:a16="http://schemas.microsoft.com/office/drawing/2014/main" xmlns="" id="{C54CB2CE-20A2-44E1-8EB9-DA5F21EB9298}"/>
            </a:ext>
          </a:extLst>
        </xdr:cNvPr>
        <xdr:cNvSpPr/>
      </xdr:nvSpPr>
      <xdr:spPr>
        <a:xfrm>
          <a:off x="581025" y="4333875"/>
          <a:ext cx="3132000"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lientData/>
  </xdr:twoCellAnchor>
  <xdr:twoCellAnchor editAs="absolute">
    <xdr:from>
      <xdr:col>1</xdr:col>
      <xdr:colOff>3713211</xdr:colOff>
      <xdr:row>19</xdr:row>
      <xdr:rowOff>142875</xdr:rowOff>
    </xdr:from>
    <xdr:to>
      <xdr:col>1</xdr:col>
      <xdr:colOff>4988381</xdr:colOff>
      <xdr:row>21</xdr:row>
      <xdr:rowOff>97324</xdr:rowOff>
    </xdr:to>
    <xdr:sp macro="" textlink="">
      <xdr:nvSpPr>
        <xdr:cNvPr id="103" name="BotónSiguiente" descr="Avanzar a la siguiente hoja">
          <a:hlinkClick xmlns:r="http://schemas.openxmlformats.org/officeDocument/2006/relationships" r:id="rId2" tooltip="Haga clic aquí para pasar a la siguiente hoja."/>
          <a:extLst>
            <a:ext uri="{FF2B5EF4-FFF2-40B4-BE49-F238E27FC236}">
              <a16:creationId xmlns:a16="http://schemas.microsoft.com/office/drawing/2014/main" xmlns="" id="{2DE05C84-7047-4122-A2D6-137F3AEDBF12}"/>
            </a:ext>
          </a:extLst>
        </xdr:cNvPr>
        <xdr:cNvSpPr/>
      </xdr:nvSpPr>
      <xdr:spPr>
        <a:xfrm>
          <a:off x="4560936" y="43338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3</xdr:col>
      <xdr:colOff>1000124</xdr:colOff>
      <xdr:row>33</xdr:row>
      <xdr:rowOff>66675</xdr:rowOff>
    </xdr:from>
    <xdr:to>
      <xdr:col>7</xdr:col>
      <xdr:colOff>133349</xdr:colOff>
      <xdr:row>40</xdr:row>
      <xdr:rowOff>142876</xdr:rowOff>
    </xdr:to>
    <xdr:grpSp>
      <xdr:nvGrpSpPr>
        <xdr:cNvPr id="104" name="MIRE ESTO" descr="MIRE ESTO&#10;&#10;">
          <a:extLst>
            <a:ext uri="{FF2B5EF4-FFF2-40B4-BE49-F238E27FC236}">
              <a16:creationId xmlns:a16="http://schemas.microsoft.com/office/drawing/2014/main" xmlns="" id="{EFD4E48E-5D2B-4B5E-9DBB-99430A62BD96}"/>
            </a:ext>
          </a:extLst>
        </xdr:cNvPr>
        <xdr:cNvGrpSpPr/>
      </xdr:nvGrpSpPr>
      <xdr:grpSpPr>
        <a:xfrm>
          <a:off x="8458199" y="6924675"/>
          <a:ext cx="3362325" cy="1409701"/>
          <a:chOff x="7539454" y="7993902"/>
          <a:chExt cx="3362161" cy="1409701"/>
        </a:xfrm>
      </xdr:grpSpPr>
      <xdr:grpSp>
        <xdr:nvGrpSpPr>
          <xdr:cNvPr id="105" name="Líneas de apertura">
            <a:extLst>
              <a:ext uri="{FF2B5EF4-FFF2-40B4-BE49-F238E27FC236}">
                <a16:creationId xmlns:a16="http://schemas.microsoft.com/office/drawing/2014/main" xmlns="" id="{AA6B064F-4768-428F-88A8-87332CACD51B}"/>
              </a:ext>
            </a:extLst>
          </xdr:cNvPr>
          <xdr:cNvGrpSpPr/>
        </xdr:nvGrpSpPr>
        <xdr:grpSpPr>
          <a:xfrm rot="599914">
            <a:off x="7539454" y="8145377"/>
            <a:ext cx="293814" cy="698211"/>
            <a:chOff x="9871108" y="1184220"/>
            <a:chExt cx="273326" cy="789155"/>
          </a:xfrm>
        </xdr:grpSpPr>
        <xdr:sp macro="" textlink="">
          <xdr:nvSpPr>
            <xdr:cNvPr id="108" name="Otra línea de apertura" descr="Línea de apertura">
              <a:extLst>
                <a:ext uri="{FF2B5EF4-FFF2-40B4-BE49-F238E27FC236}">
                  <a16:creationId xmlns:a16="http://schemas.microsoft.com/office/drawing/2014/main" xmlns="" id="{5570FA65-E17B-40B5-9CC7-154F3BD3440E}"/>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09" name="Línea de apertura" descr="Línea de apertura&#10;">
              <a:extLst>
                <a:ext uri="{FF2B5EF4-FFF2-40B4-BE49-F238E27FC236}">
                  <a16:creationId xmlns:a16="http://schemas.microsoft.com/office/drawing/2014/main" xmlns="" id="{4D189C00-D6D4-4561-92F7-346B05B04B41}"/>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106" name="Estrellas" descr="Estrellas">
            <a:extLst>
              <a:ext uri="{FF2B5EF4-FFF2-40B4-BE49-F238E27FC236}">
                <a16:creationId xmlns:a16="http://schemas.microsoft.com/office/drawing/2014/main" xmlns="" id="{4EF6B9B5-6A72-4ED6-A038-08F20F1BE97F}"/>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xmlns="" r:embed="rId12"/>
              </a:ext>
            </a:extLst>
          </a:blip>
          <a:stretch>
            <a:fillRect/>
          </a:stretch>
        </xdr:blipFill>
        <xdr:spPr>
          <a:xfrm>
            <a:off x="7830674" y="8038700"/>
            <a:ext cx="388098" cy="337815"/>
          </a:xfrm>
          <a:prstGeom prst="rect">
            <a:avLst/>
          </a:prstGeom>
        </xdr:spPr>
      </xdr:pic>
      <xdr:sp macro="" textlink="">
        <xdr:nvSpPr>
          <xdr:cNvPr id="107" name="Instrucciones" descr="MIRE ESTO&#10;Las fórmulas, especialmente las grandes, pueden resultar difíciles de leer, pero puede dividir los elementos con espacios así:&#10;&#10;=C28 &amp; &quot; &quot; &amp; TEXTO(D28,&quot;DD/MM/YYYY&quot;)&#10;">
            <a:extLst>
              <a:ext uri="{FF2B5EF4-FFF2-40B4-BE49-F238E27FC236}">
                <a16:creationId xmlns:a16="http://schemas.microsoft.com/office/drawing/2014/main" xmlns="" id="{E1E6E972-A734-4953-9B25-6280E9FDC77E}"/>
              </a:ext>
            </a:extLst>
          </xdr:cNvPr>
          <xdr:cNvSpPr txBox="1"/>
        </xdr:nvSpPr>
        <xdr:spPr>
          <a:xfrm>
            <a:off x="8132528" y="7993902"/>
            <a:ext cx="2769087"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MIRE ESTO</a:t>
            </a: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Las fórmulas,</a:t>
            </a:r>
            <a:r>
              <a:rPr lang="es" sz="1100" kern="0" baseline="0">
                <a:solidFill>
                  <a:schemeClr val="bg2">
                    <a:lumMod val="25000"/>
                  </a:schemeClr>
                </a:solidFill>
                <a:latin typeface="+mn-lt"/>
                <a:ea typeface="Segoe UI" pitchFamily="34" charset="0"/>
                <a:cs typeface="Segoe UI Light" panose="020B0502040204020203" pitchFamily="34" charset="0"/>
              </a:rPr>
              <a:t> especialmente las grandes, pueden resultar difíciles de leer, pero puede dividir los elementos con espacios así:</a:t>
            </a:r>
          </a:p>
          <a:p>
            <a:pPr lvl="0" rtl="0">
              <a:defRPr/>
            </a:pP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rtl="0">
              <a:defRPr/>
            </a:pPr>
            <a:r>
              <a:rPr lang="es" sz="1100" b="1">
                <a:solidFill>
                  <a:schemeClr val="bg2">
                    <a:lumMod val="25000"/>
                  </a:schemeClr>
                </a:solidFill>
                <a:latin typeface="+mn-lt"/>
                <a:ea typeface="Segoe UI" pitchFamily="34" charset="0"/>
                <a:cs typeface="Segoe UI Light" panose="020B0502040204020203" pitchFamily="34" charset="0"/>
              </a:rPr>
              <a:t>=C28 &amp; " " &amp; TEXTO(D28;"DD/MM/AAAA")</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5229225</xdr:colOff>
      <xdr:row>24</xdr:row>
      <xdr:rowOff>9525</xdr:rowOff>
    </xdr:to>
    <xdr:grpSp>
      <xdr:nvGrpSpPr>
        <xdr:cNvPr id="32" name="Grupo 31">
          <a:extLst>
            <a:ext uri="{FF2B5EF4-FFF2-40B4-BE49-F238E27FC236}">
              <a16:creationId xmlns:a16="http://schemas.microsoft.com/office/drawing/2014/main" xmlns="" id="{32765470-045A-4DC3-91A2-013AB95EB7BA}"/>
            </a:ext>
          </a:extLst>
        </xdr:cNvPr>
        <xdr:cNvGrpSpPr/>
      </xdr:nvGrpSpPr>
      <xdr:grpSpPr>
        <a:xfrm>
          <a:off x="342900" y="361950"/>
          <a:ext cx="5734050" cy="4791075"/>
          <a:chOff x="342900" y="361950"/>
          <a:chExt cx="5734050" cy="4791075"/>
        </a:xfrm>
      </xdr:grpSpPr>
      <xdr:grpSp>
        <xdr:nvGrpSpPr>
          <xdr:cNvPr id="70" name="Grupo 69">
            <a:extLst>
              <a:ext uri="{FF2B5EF4-FFF2-40B4-BE49-F238E27FC236}">
                <a16:creationId xmlns:a16="http://schemas.microsoft.com/office/drawing/2014/main" xmlns="" id="{070FF1E9-A14C-476A-A31F-8E531229B90A}"/>
              </a:ext>
            </a:extLst>
          </xdr:cNvPr>
          <xdr:cNvGrpSpPr/>
        </xdr:nvGrpSpPr>
        <xdr:grpSpPr>
          <a:xfrm>
            <a:off x="342900" y="361950"/>
            <a:ext cx="5734050" cy="4791075"/>
            <a:chOff x="342900" y="342900"/>
            <a:chExt cx="5734050" cy="4646516"/>
          </a:xfrm>
        </xdr:grpSpPr>
        <xdr:sp macro="" textlink="">
          <xdr:nvSpPr>
            <xdr:cNvPr id="76" name="txt_FondoPaseo" descr="Fondo">
              <a:extLst>
                <a:ext uri="{FF2B5EF4-FFF2-40B4-BE49-F238E27FC236}">
                  <a16:creationId xmlns:a16="http://schemas.microsoft.com/office/drawing/2014/main" xmlns="" id="{32129052-3339-477F-8788-8EA08A10AD5C}"/>
                </a:ext>
              </a:extLst>
            </xdr:cNvPr>
            <xdr:cNvSpPr/>
          </xdr:nvSpPr>
          <xdr:spPr>
            <a:xfrm>
              <a:off x="342900" y="342900"/>
              <a:ext cx="5734050" cy="464651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77" name="txt_EncabezadoPaseo" descr="Instrucciones SI">
              <a:extLst>
                <a:ext uri="{FF2B5EF4-FFF2-40B4-BE49-F238E27FC236}">
                  <a16:creationId xmlns:a16="http://schemas.microsoft.com/office/drawing/2014/main" xmlns="" id="{D2D2176E-742F-483D-81E1-ED859FF4E49A}"/>
                </a:ext>
              </a:extLst>
            </xdr:cNvPr>
            <xdr:cNvSpPr txBox="1"/>
          </xdr:nvSpPr>
          <xdr:spPr>
            <a:xfrm>
              <a:off x="555628" y="43814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Instrucciones SI</a:t>
              </a:r>
              <a:endParaRPr kumimoji="0" lang="en-US" sz="2200" b="1"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xnSp macro="">
          <xdr:nvCxnSpPr>
            <xdr:cNvPr id="78" name="txt_LíneaPaseo1" descr="Línea decorativa">
              <a:extLst>
                <a:ext uri="{FF2B5EF4-FFF2-40B4-BE49-F238E27FC236}">
                  <a16:creationId xmlns:a16="http://schemas.microsoft.com/office/drawing/2014/main" xmlns="" id="{983C4C13-C094-4FE6-8183-AEA6A2CA096C}"/>
                </a:ext>
              </a:extLst>
            </xdr:cNvPr>
            <xdr:cNvCxnSpPr>
              <a:cxnSpLocks/>
            </xdr:cNvCxnSpPr>
          </xdr:nvCxnSpPr>
          <xdr:spPr>
            <a:xfrm>
              <a:off x="555628" y="100965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9" name="txt_LíneaPaseo2" descr="Línea decorativa">
              <a:extLst>
                <a:ext uri="{FF2B5EF4-FFF2-40B4-BE49-F238E27FC236}">
                  <a16:creationId xmlns:a16="http://schemas.microsoft.com/office/drawing/2014/main" xmlns="" id="{B9B7D386-28D6-4E40-BBBD-81C9A5683619}"/>
                </a:ext>
              </a:extLst>
            </xdr:cNvPr>
            <xdr:cNvCxnSpPr>
              <a:cxnSpLocks/>
            </xdr:cNvCxnSpPr>
          </xdr:nvCxnSpPr>
          <xdr:spPr>
            <a:xfrm>
              <a:off x="555628" y="4166883"/>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txt_IntroducciónPaseo" descr="Las instrucciones SI le permiten realizar comparaciones lógicas entre las condiciones. Por lo general, una instrucción SI indica que si una condición es verdadera se hará algo, en caso contrario, si la condición es falsa, se hará algo diferente. Las fórmulas pueden devolver texto, valores o incluso más cálculos.&#10;">
              <a:extLst>
                <a:ext uri="{FF2B5EF4-FFF2-40B4-BE49-F238E27FC236}">
                  <a16:creationId xmlns:a16="http://schemas.microsoft.com/office/drawing/2014/main" xmlns="" id="{29E75ED7-FFEA-4CE5-86E1-A1A772619057}"/>
                </a:ext>
              </a:extLst>
            </xdr:cNvPr>
            <xdr:cNvSpPr txBox="1"/>
          </xdr:nvSpPr>
          <xdr:spPr>
            <a:xfrm>
              <a:off x="562138" y="1043066"/>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Las instrucciones SI le permiten realizar comparaciones lógicas entre las condiciones. Por lo general, una instrucción SI indica que, si una condición es verdadera, se realizará una acción, en caso contrario, se realizará otra. Las fórmulas pueden devolver texto, valores o incluso más cálculos.</a:t>
              </a:r>
            </a:p>
          </xdr:txBody>
        </xdr:sp>
      </xdr:grpSp>
      <xdr:grpSp>
        <xdr:nvGrpSpPr>
          <xdr:cNvPr id="81" name="grp_Paso">
            <a:extLst>
              <a:ext uri="{FF2B5EF4-FFF2-40B4-BE49-F238E27FC236}">
                <a16:creationId xmlns:a16="http://schemas.microsoft.com/office/drawing/2014/main" xmlns="" id="{62718C28-6D67-47F6-B4B4-619E5B81F03D}"/>
              </a:ext>
            </a:extLst>
          </xdr:cNvPr>
          <xdr:cNvGrpSpPr/>
        </xdr:nvGrpSpPr>
        <xdr:grpSpPr>
          <a:xfrm>
            <a:off x="571500" y="2124075"/>
            <a:ext cx="5305429" cy="596207"/>
            <a:chOff x="666377" y="7972425"/>
            <a:chExt cx="5271008" cy="596207"/>
          </a:xfrm>
        </xdr:grpSpPr>
        <xdr:sp macro="" textlink="">
          <xdr:nvSpPr>
            <xdr:cNvPr id="82" name="txt_Paso" descr="En la celda D9 escriba =SI(C9=&quot;Manzana&quot;,VERDADERO,FALSO). La respuesta correcta es verdadero. &#10;&#10;&#10;">
              <a:extLst>
                <a:ext uri="{FF2B5EF4-FFF2-40B4-BE49-F238E27FC236}">
                  <a16:creationId xmlns:a16="http://schemas.microsoft.com/office/drawing/2014/main" xmlns="" id="{C9F56A19-70D3-4628-8709-84489EA24BB0}"/>
                </a:ext>
              </a:extLst>
            </xdr:cNvPr>
            <xdr:cNvSpPr txBox="1"/>
          </xdr:nvSpPr>
          <xdr:spPr>
            <a:xfrm>
              <a:off x="1074075" y="8014383"/>
              <a:ext cx="4863310"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D9 escriba</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=SI(C9="Manzana";VERDADERO;FALSO)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La respuesta correcta es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VERDADERO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3" name="shp_Paso" descr="1">
              <a:extLst>
                <a:ext uri="{FF2B5EF4-FFF2-40B4-BE49-F238E27FC236}">
                  <a16:creationId xmlns:a16="http://schemas.microsoft.com/office/drawing/2014/main" xmlns="" id="{174BEEAC-1D05-4BA3-8D44-772CDEFA2E58}"/>
                </a:ext>
              </a:extLst>
            </xdr:cNvPr>
            <xdr:cNvSpPr/>
          </xdr:nvSpPr>
          <xdr:spPr>
            <a:xfrm>
              <a:off x="666377" y="7972425"/>
              <a:ext cx="372192"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84" name="grp_Paso">
            <a:extLst>
              <a:ext uri="{FF2B5EF4-FFF2-40B4-BE49-F238E27FC236}">
                <a16:creationId xmlns:a16="http://schemas.microsoft.com/office/drawing/2014/main" xmlns="" id="{685246AB-9501-4CF4-B780-BCFC62DE94CD}"/>
              </a:ext>
            </a:extLst>
          </xdr:cNvPr>
          <xdr:cNvGrpSpPr/>
        </xdr:nvGrpSpPr>
        <xdr:grpSpPr>
          <a:xfrm>
            <a:off x="571500" y="2778125"/>
            <a:ext cx="5220103" cy="596207"/>
            <a:chOff x="685304" y="8048625"/>
            <a:chExt cx="5186236" cy="596207"/>
          </a:xfrm>
        </xdr:grpSpPr>
        <xdr:sp macro="" textlink="">
          <xdr:nvSpPr>
            <xdr:cNvPr id="85" name="txt_Paso" descr="Copie desde la celda D9 hasta la D10. Aquí la respuesta debería ser FALSO porque una naranja no es una manzana.&#10;&#10;">
              <a:extLst>
                <a:ext uri="{FF2B5EF4-FFF2-40B4-BE49-F238E27FC236}">
                  <a16:creationId xmlns:a16="http://schemas.microsoft.com/office/drawing/2014/main" xmlns="" id="{D8F2AE5E-974E-4202-A290-3F2D0EFF00C4}"/>
                </a:ext>
              </a:extLst>
            </xdr:cNvPr>
            <xdr:cNvSpPr txBox="1"/>
          </xdr:nvSpPr>
          <xdr:spPr>
            <a:xfrm>
              <a:off x="1093001" y="809058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Copie desde la celda D9 hasta la D10. Aquí la respuesta debería ser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FALSO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porque una naranja no es una manzana.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6" name="shp_Paso" descr="2">
              <a:extLst>
                <a:ext uri="{FF2B5EF4-FFF2-40B4-BE49-F238E27FC236}">
                  <a16:creationId xmlns:a16="http://schemas.microsoft.com/office/drawing/2014/main" xmlns="" id="{19487CBB-1C21-45D8-828F-6A02011E52A3}"/>
                </a:ext>
              </a:extLst>
            </xdr:cNvPr>
            <xdr:cNvSpPr/>
          </xdr:nvSpPr>
          <xdr:spPr>
            <a:xfrm>
              <a:off x="685304" y="804862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87" name="grp_Paso">
            <a:extLst>
              <a:ext uri="{FF2B5EF4-FFF2-40B4-BE49-F238E27FC236}">
                <a16:creationId xmlns:a16="http://schemas.microsoft.com/office/drawing/2014/main" xmlns="" id="{90938F22-5BF3-4461-BD80-06D3D6849C8F}"/>
              </a:ext>
            </a:extLst>
          </xdr:cNvPr>
          <xdr:cNvGrpSpPr/>
        </xdr:nvGrpSpPr>
        <xdr:grpSpPr>
          <a:xfrm>
            <a:off x="571500" y="3403600"/>
            <a:ext cx="5220103" cy="596207"/>
            <a:chOff x="694767" y="8048625"/>
            <a:chExt cx="5186236" cy="596207"/>
          </a:xfrm>
        </xdr:grpSpPr>
        <xdr:sp macro="" textlink="">
          <xdr:nvSpPr>
            <xdr:cNvPr id="88" name="txt_Paso" descr="Pruebe otro ejemplo consultando la fórmula en la celda D12. Preparamos =SI(C12&lt;100,&quot;menor que 100&quot;,&quot;Mayor que 100&quot;). ¿Qué ocurre si escribe un número mayor que 100 en la celda C12?&#10;&#10;&#10;">
              <a:extLst>
                <a:ext uri="{FF2B5EF4-FFF2-40B4-BE49-F238E27FC236}">
                  <a16:creationId xmlns:a16="http://schemas.microsoft.com/office/drawing/2014/main" xmlns="" id="{E7088066-5C93-42EC-B66E-113D20980BB7}"/>
                </a:ext>
              </a:extLst>
            </xdr:cNvPr>
            <xdr:cNvSpPr txBox="1"/>
          </xdr:nvSpPr>
          <xdr:spPr>
            <a:xfrm>
              <a:off x="1102464" y="809058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Pruebe otro ejemplo consultando la fórmula en la celda D12. Preparamos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=SI(C12&lt;100;"Menor que 100";"Mayor o igual a 100")</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¿Qué ocurre si escribe un número mayor o igual a 100 en la celda C12?</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9" name="shp_Paso" descr="3">
              <a:extLst>
                <a:ext uri="{FF2B5EF4-FFF2-40B4-BE49-F238E27FC236}">
                  <a16:creationId xmlns:a16="http://schemas.microsoft.com/office/drawing/2014/main" xmlns="" id="{A56BE1C1-41E9-483F-8A60-96A96BBFD3A7}"/>
                </a:ext>
              </a:extLst>
            </xdr:cNvPr>
            <xdr:cNvSpPr/>
          </xdr:nvSpPr>
          <xdr:spPr>
            <a:xfrm>
              <a:off x="694767" y="804862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1</xdr:col>
      <xdr:colOff>3684072</xdr:colOff>
      <xdr:row>20</xdr:row>
      <xdr:rowOff>114300</xdr:rowOff>
    </xdr:from>
    <xdr:to>
      <xdr:col>1</xdr:col>
      <xdr:colOff>4959242</xdr:colOff>
      <xdr:row>22</xdr:row>
      <xdr:rowOff>68749</xdr:rowOff>
    </xdr:to>
    <xdr:sp macro="" textlink="">
      <xdr:nvSpPr>
        <xdr:cNvPr id="90" name="BotónSiguiente" descr="Avanzar a la siguiente hoja">
          <a:hlinkClick xmlns:r="http://schemas.openxmlformats.org/officeDocument/2006/relationships" r:id="rId1" tooltip="Haga clic aquí para pasar a la siguiente hoja de cálculo."/>
          <a:extLst>
            <a:ext uri="{FF2B5EF4-FFF2-40B4-BE49-F238E27FC236}">
              <a16:creationId xmlns:a16="http://schemas.microsoft.com/office/drawing/2014/main" xmlns="" id="{A98A8F02-A704-4521-9F8F-C54B0653E78B}"/>
            </a:ext>
          </a:extLst>
        </xdr:cNvPr>
        <xdr:cNvSpPr/>
      </xdr:nvSpPr>
      <xdr:spPr>
        <a:xfrm>
          <a:off x="4531797" y="44958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2</xdr:col>
      <xdr:colOff>420093</xdr:colOff>
      <xdr:row>13</xdr:row>
      <xdr:rowOff>173239</xdr:rowOff>
    </xdr:from>
    <xdr:to>
      <xdr:col>5</xdr:col>
      <xdr:colOff>314325</xdr:colOff>
      <xdr:row>23</xdr:row>
      <xdr:rowOff>171451</xdr:rowOff>
    </xdr:to>
    <xdr:grpSp>
      <xdr:nvGrpSpPr>
        <xdr:cNvPr id="91" name="DETALLE IMPORTANTE" descr="DETALLE IMPORTANTE&#10;&#10;">
          <a:extLst>
            <a:ext uri="{FF2B5EF4-FFF2-40B4-BE49-F238E27FC236}">
              <a16:creationId xmlns:a16="http://schemas.microsoft.com/office/drawing/2014/main" xmlns="" id="{4DBA7152-B8FD-4056-917A-B7F06AE8B67E}"/>
            </a:ext>
          </a:extLst>
        </xdr:cNvPr>
        <xdr:cNvGrpSpPr/>
      </xdr:nvGrpSpPr>
      <xdr:grpSpPr>
        <a:xfrm>
          <a:off x="6792318" y="3221239"/>
          <a:ext cx="3389907" cy="1903212"/>
          <a:chOff x="6863991" y="11363325"/>
          <a:chExt cx="2536695" cy="1621405"/>
        </a:xfrm>
      </xdr:grpSpPr>
      <xdr:sp macro="" textlink="">
        <xdr:nvSpPr>
          <xdr:cNvPr id="92" name="Instrucción" descr="DETALLE IMPORTANTE&#10;VERDADERO y FALSO son, a diferencia de otras palabras en Excel, fórmulas en el sentido de que no tiene que estar entre comillas y Excel las pondrá en mayúscula automáticamente. Los números no tienen que estar entre comillas. El texto normal, como Sí o No tiene que estar entre comillas como pasa aquí: =SI(C3=&quot;Manzana&quot;,&quot;Sí&quot;,&quot;No&quot;)&#10;">
            <a:extLst>
              <a:ext uri="{FF2B5EF4-FFF2-40B4-BE49-F238E27FC236}">
                <a16:creationId xmlns:a16="http://schemas.microsoft.com/office/drawing/2014/main" xmlns="" id="{D4187BF2-8C2C-463C-B620-D3FC580541A4}"/>
              </a:ext>
            </a:extLst>
          </xdr:cNvPr>
          <xdr:cNvSpPr txBox="1"/>
        </xdr:nvSpPr>
        <xdr:spPr>
          <a:xfrm>
            <a:off x="7073900" y="11363325"/>
            <a:ext cx="2326786" cy="16214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1" i="0" kern="1200" baseline="0">
                <a:solidFill>
                  <a:schemeClr val="dk1"/>
                </a:solidFill>
                <a:effectLst/>
                <a:latin typeface="+mn-lt"/>
                <a:ea typeface="+mn-ea"/>
                <a:cs typeface="+mn-cs"/>
              </a:rPr>
              <a:t>VERDADERO</a:t>
            </a:r>
            <a:r>
              <a:rPr lang="es" sz="1100" b="0" i="0" kern="1200" baseline="0">
                <a:solidFill>
                  <a:schemeClr val="dk1"/>
                </a:solidFill>
                <a:effectLst/>
                <a:latin typeface="+mn-lt"/>
                <a:ea typeface="+mn-ea"/>
                <a:cs typeface="+mn-cs"/>
              </a:rPr>
              <a:t> y </a:t>
            </a:r>
            <a:r>
              <a:rPr lang="es" sz="1100" b="1" i="0" kern="1200" baseline="0">
                <a:solidFill>
                  <a:schemeClr val="dk1"/>
                </a:solidFill>
                <a:effectLst/>
                <a:latin typeface="+mn-lt"/>
                <a:ea typeface="+mn-ea"/>
                <a:cs typeface="+mn-cs"/>
              </a:rPr>
              <a:t>FALSO</a:t>
            </a:r>
            <a:r>
              <a:rPr lang="es" sz="1100" b="0" i="0" kern="1200" baseline="0">
                <a:solidFill>
                  <a:schemeClr val="dk1"/>
                </a:solidFill>
                <a:effectLst/>
                <a:latin typeface="+mn-lt"/>
                <a:ea typeface="+mn-ea"/>
                <a:cs typeface="+mn-cs"/>
              </a:rPr>
              <a:t> son, a diferencia de otras palabras en Excel, fórmulas en el sentido de que no tienen que estar entre comillas y Excel las pondrá en mayúscula automáticamente. Los números no tienen que estar entre comillas. El texto normal, como </a:t>
            </a:r>
            <a:r>
              <a:rPr lang="es" sz="1100" b="1" i="0" kern="1200" baseline="0">
                <a:solidFill>
                  <a:schemeClr val="dk1"/>
                </a:solidFill>
                <a:effectLst/>
                <a:latin typeface="+mn-lt"/>
                <a:ea typeface="+mn-ea"/>
                <a:cs typeface="+mn-cs"/>
              </a:rPr>
              <a:t>Sí</a:t>
            </a:r>
            <a:r>
              <a:rPr lang="es" sz="1100" b="0" i="0" kern="1200" baseline="0">
                <a:solidFill>
                  <a:schemeClr val="dk1"/>
                </a:solidFill>
                <a:effectLst/>
                <a:latin typeface="+mn-lt"/>
                <a:ea typeface="+mn-ea"/>
                <a:cs typeface="+mn-cs"/>
              </a:rPr>
              <a:t> o </a:t>
            </a:r>
            <a:r>
              <a:rPr lang="es" sz="1100" b="1" i="0" kern="1200" baseline="0">
                <a:solidFill>
                  <a:schemeClr val="dk1"/>
                </a:solidFill>
                <a:effectLst/>
                <a:latin typeface="+mn-lt"/>
                <a:ea typeface="+mn-ea"/>
                <a:cs typeface="+mn-cs"/>
              </a:rPr>
              <a:t>No</a:t>
            </a:r>
            <a:r>
              <a:rPr lang="es" sz="1100" b="0" i="0" kern="1200" baseline="0">
                <a:solidFill>
                  <a:schemeClr val="dk1"/>
                </a:solidFill>
                <a:effectLst/>
                <a:latin typeface="+mn-lt"/>
                <a:ea typeface="+mn-ea"/>
                <a:cs typeface="+mn-cs"/>
              </a:rPr>
              <a:t>, tiene que estar entre comillas como, por ejemplo, en el siguiente caso: </a:t>
            </a:r>
          </a:p>
          <a:p>
            <a:pPr rtl="0" eaLnBrk="1" fontAlgn="auto" latinLnBrk="0" hangingPunct="1"/>
            <a:r>
              <a:rPr lang="es" sz="1100" b="1" kern="1200">
                <a:solidFill>
                  <a:schemeClr val="dk1"/>
                </a:solidFill>
                <a:latin typeface="+mn-lt"/>
                <a:ea typeface="+mn-ea"/>
                <a:cs typeface="+mn-cs"/>
              </a:rPr>
              <a:t>=SI(C3="Manzana","Sí","No")</a:t>
            </a:r>
            <a:endParaRPr lang="en-US" sz="800" b="1">
              <a:effectLst/>
            </a:endParaRPr>
          </a:p>
        </xdr:txBody>
      </xdr:sp>
      <xdr:pic>
        <xdr:nvPicPr>
          <xdr:cNvPr id="93" name="Lupa" descr="Lupa">
            <a:extLst>
              <a:ext uri="{FF2B5EF4-FFF2-40B4-BE49-F238E27FC236}">
                <a16:creationId xmlns:a16="http://schemas.microsoft.com/office/drawing/2014/main" xmlns="" id="{10AA8B71-3BEA-4E7D-B2D7-BB97E6D3875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xmlns="" r:embed="rId3"/>
              </a:ext>
            </a:extLst>
          </a:blip>
          <a:stretch>
            <a:fillRect/>
          </a:stretch>
        </xdr:blipFill>
        <xdr:spPr>
          <a:xfrm flipH="1">
            <a:off x="6863991" y="11396132"/>
            <a:ext cx="253174" cy="244047"/>
          </a:xfrm>
          <a:prstGeom prst="rect">
            <a:avLst/>
          </a:prstGeom>
        </xdr:spPr>
      </xdr:pic>
    </xdr:grpSp>
    <xdr:clientData/>
  </xdr:twoCellAnchor>
  <xdr:twoCellAnchor editAs="absolute">
    <xdr:from>
      <xdr:col>1</xdr:col>
      <xdr:colOff>5476875</xdr:colOff>
      <xdr:row>41</xdr:row>
      <xdr:rowOff>123824</xdr:rowOff>
    </xdr:from>
    <xdr:to>
      <xdr:col>4</xdr:col>
      <xdr:colOff>600075</xdr:colOff>
      <xdr:row>48</xdr:row>
      <xdr:rowOff>133349</xdr:rowOff>
    </xdr:to>
    <xdr:grpSp>
      <xdr:nvGrpSpPr>
        <xdr:cNvPr id="94" name="SUGERENCIA DEL EXPERTO" descr="SUGERENCIA DEL EXPERTO">
          <a:extLst>
            <a:ext uri="{FF2B5EF4-FFF2-40B4-BE49-F238E27FC236}">
              <a16:creationId xmlns:a16="http://schemas.microsoft.com/office/drawing/2014/main" xmlns="" id="{4F3513E1-6B29-4E54-80FC-E2B36E732D7E}"/>
            </a:ext>
          </a:extLst>
        </xdr:cNvPr>
        <xdr:cNvGrpSpPr/>
      </xdr:nvGrpSpPr>
      <xdr:grpSpPr>
        <a:xfrm>
          <a:off x="6324600" y="8610599"/>
          <a:ext cx="3533775" cy="1343025"/>
          <a:chOff x="8448675" y="2143125"/>
          <a:chExt cx="2812587" cy="1334830"/>
        </a:xfrm>
      </xdr:grpSpPr>
      <xdr:pic>
        <xdr:nvPicPr>
          <xdr:cNvPr id="95" name="Gráfico 2" descr="Búho">
            <a:extLst>
              <a:ext uri="{FF2B5EF4-FFF2-40B4-BE49-F238E27FC236}">
                <a16:creationId xmlns:a16="http://schemas.microsoft.com/office/drawing/2014/main" xmlns="" id="{E56A0D5E-928F-4241-B1CD-3C396C51649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5"/>
              </a:ext>
            </a:extLst>
          </a:blip>
          <a:stretch>
            <a:fillRect/>
          </a:stretch>
        </xdr:blipFill>
        <xdr:spPr>
          <a:xfrm>
            <a:off x="8448675" y="2170284"/>
            <a:ext cx="444647" cy="444647"/>
          </a:xfrm>
          <a:prstGeom prst="rect">
            <a:avLst/>
          </a:prstGeom>
        </xdr:spPr>
      </xdr:pic>
      <xdr:sp macro="" textlink="">
        <xdr:nvSpPr>
          <xdr:cNvPr id="96" name="Paso" descr="SUGERENCIA DEL EXPERTO&#10;Los rangos con nombre permiten definir términos o valores en un solo lugar y después volver a usarlos en todo un libro. Puede ver todos los rangos con nombre de este libro haciendo clic en Fórmulas &gt; Administrador de nombres. Haga clic aquí para obtener más información.&#10;">
            <a:hlinkClick xmlns:r="http://schemas.openxmlformats.org/officeDocument/2006/relationships" r:id="rId6" tooltip="Haga clic aquí para obtener más información sobre los rangos con nombre de la Web."/>
            <a:extLst>
              <a:ext uri="{FF2B5EF4-FFF2-40B4-BE49-F238E27FC236}">
                <a16:creationId xmlns:a16="http://schemas.microsoft.com/office/drawing/2014/main" xmlns="" id="{CDFC5BF1-DCF8-4B3F-9426-0E409672138F}"/>
              </a:ext>
            </a:extLst>
          </xdr:cNvPr>
          <xdr:cNvSpPr txBox="1"/>
        </xdr:nvSpPr>
        <xdr:spPr>
          <a:xfrm>
            <a:off x="8782052" y="2143125"/>
            <a:ext cx="2479210" cy="133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SUGERENCIA DEL EXPERTO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b="0" i="0" u="none" kern="0">
                <a:solidFill>
                  <a:schemeClr val="tx1">
                    <a:lumMod val="75000"/>
                    <a:lumOff val="25000"/>
                  </a:schemeClr>
                </a:solidFill>
                <a:ea typeface="Segoe UI" pitchFamily="34" charset="0"/>
                <a:cs typeface="Segoe UI Light" panose="020B0502040204020203" pitchFamily="34" charset="0"/>
              </a:rPr>
              <a:t>Los </a:t>
            </a:r>
            <a:r>
              <a:rPr lang="es" sz="1100" b="1" i="1" u="sng" kern="0">
                <a:solidFill>
                  <a:schemeClr val="accent1"/>
                </a:solidFill>
                <a:ea typeface="Segoe UI" pitchFamily="34" charset="0"/>
                <a:cs typeface="Segoe UI Light" panose="020B0502040204020203" pitchFamily="34" charset="0"/>
              </a:rPr>
              <a:t>rangos con nombre </a:t>
            </a:r>
            <a:r>
              <a:rPr lang="es" sz="1100" kern="0">
                <a:solidFill>
                  <a:schemeClr val="bg2">
                    <a:lumMod val="25000"/>
                  </a:schemeClr>
                </a:solidFill>
                <a:ea typeface="Segoe UI" pitchFamily="34" charset="0"/>
                <a:cs typeface="Segoe UI Light" panose="020B0502040204020203" pitchFamily="34" charset="0"/>
              </a:rPr>
              <a:t> permiten definir términos o valores en un solo lugar y después volver a usarlos en todo</a:t>
            </a:r>
            <a:r>
              <a:rPr lang="es" sz="1100" kern="0" baseline="0">
                <a:solidFill>
                  <a:schemeClr val="bg2">
                    <a:lumMod val="25000"/>
                  </a:schemeClr>
                </a:solidFill>
                <a:ea typeface="Segoe UI" pitchFamily="34" charset="0"/>
                <a:cs typeface="Segoe UI Light" panose="020B0502040204020203" pitchFamily="34" charset="0"/>
              </a:rPr>
              <a:t> un libro. Puede ver todos los rangos con nombre de este libro haciendo clic en </a:t>
            </a:r>
            <a:r>
              <a:rPr lang="es" sz="1100" b="1" kern="0" baseline="0">
                <a:solidFill>
                  <a:schemeClr val="bg2">
                    <a:lumMod val="25000"/>
                  </a:schemeClr>
                </a:solidFill>
                <a:ea typeface="Segoe UI" pitchFamily="34" charset="0"/>
                <a:cs typeface="Segoe UI Light" panose="020B0502040204020203" pitchFamily="34" charset="0"/>
              </a:rPr>
              <a:t>Fórmulas</a:t>
            </a:r>
            <a:r>
              <a:rPr lang="es" sz="1100" kern="0" baseline="0">
                <a:solidFill>
                  <a:schemeClr val="bg2">
                    <a:lumMod val="25000"/>
                  </a:schemeClr>
                </a:solidFill>
                <a:ea typeface="Segoe UI" pitchFamily="34" charset="0"/>
                <a:cs typeface="Segoe UI Light" panose="020B0502040204020203" pitchFamily="34" charset="0"/>
              </a:rPr>
              <a:t> &gt; </a:t>
            </a:r>
            <a:r>
              <a:rPr lang="es" sz="1100" b="1" kern="0" baseline="0">
                <a:solidFill>
                  <a:schemeClr val="bg2">
                    <a:lumMod val="25000"/>
                  </a:schemeClr>
                </a:solidFill>
                <a:ea typeface="Segoe UI" pitchFamily="34" charset="0"/>
                <a:cs typeface="Segoe UI Light" panose="020B0502040204020203" pitchFamily="34" charset="0"/>
              </a:rPr>
              <a:t>Administrador de nombres.</a:t>
            </a:r>
            <a:r>
              <a:rPr lang="es" sz="1100" b="0" kern="0" baseline="0">
                <a:solidFill>
                  <a:schemeClr val="bg2">
                    <a:lumMod val="25000"/>
                  </a:schemeClr>
                </a:solidFill>
                <a:ea typeface="Segoe UI" pitchFamily="34" charset="0"/>
                <a:cs typeface="Segoe UI Light" panose="020B0502040204020203" pitchFamily="34" charset="0"/>
              </a:rPr>
              <a:t> Haga clic aquí para obtener más información.</a:t>
            </a:r>
            <a:endParaRPr lang="en-US" sz="1100" b="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absolute">
    <xdr:from>
      <xdr:col>6</xdr:col>
      <xdr:colOff>57151</xdr:colOff>
      <xdr:row>31</xdr:row>
      <xdr:rowOff>128299</xdr:rowOff>
    </xdr:from>
    <xdr:to>
      <xdr:col>11</xdr:col>
      <xdr:colOff>485774</xdr:colOff>
      <xdr:row>40</xdr:row>
      <xdr:rowOff>77654</xdr:rowOff>
    </xdr:to>
    <xdr:grpSp>
      <xdr:nvGrpSpPr>
        <xdr:cNvPr id="97" name="INFORMACIÓN ÚTIL" descr="INFORMACIÓN ÚTIL&#10;&#10;">
          <a:extLst>
            <a:ext uri="{FF2B5EF4-FFF2-40B4-BE49-F238E27FC236}">
              <a16:creationId xmlns:a16="http://schemas.microsoft.com/office/drawing/2014/main" xmlns="" id="{B45D0037-257A-421E-9928-F95C71F032DA}"/>
            </a:ext>
          </a:extLst>
        </xdr:cNvPr>
        <xdr:cNvGrpSpPr/>
      </xdr:nvGrpSpPr>
      <xdr:grpSpPr>
        <a:xfrm>
          <a:off x="10534651" y="6633874"/>
          <a:ext cx="3476623" cy="1740055"/>
          <a:chOff x="6778625" y="15619705"/>
          <a:chExt cx="3174461" cy="1671345"/>
        </a:xfrm>
      </xdr:grpSpPr>
      <xdr:sp macro="" textlink="">
        <xdr:nvSpPr>
          <xdr:cNvPr id="98" name="Paso" descr="INFORMACIÓN ÚTIL&#10;Al crear una fórmula, Excel colocará automáticamente bordes de colores alrededor de los intervalos a los que hace referencia la fórmula y los intervalos correspondientes en la fórmula serán del mismo color. Puede ver esto si selecciona la celda F33 y presiona F2 para modificar la fórmula.&#10;">
            <a:extLst>
              <a:ext uri="{FF2B5EF4-FFF2-40B4-BE49-F238E27FC236}">
                <a16:creationId xmlns:a16="http://schemas.microsoft.com/office/drawing/2014/main" xmlns="" id="{4E9138CF-FAE4-468F-879F-55F3178773BE}"/>
              </a:ext>
            </a:extLst>
          </xdr:cNvPr>
          <xdr:cNvSpPr txBox="1"/>
        </xdr:nvSpPr>
        <xdr:spPr>
          <a:xfrm>
            <a:off x="7042959" y="15665450"/>
            <a:ext cx="2910127"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Al crear una fórmula, Excel colocará automáticamente bordes de colores alrededor de los intervalos a los que hace referencia la fórmula y los intervalos correspondientes en la fórmula serán del mismo color. Puede ver esto si selecciona la celda F33 y presiona </a:t>
            </a:r>
            <a:r>
              <a:rPr lang="es" sz="1100" b="1" i="0" kern="1200" baseline="0">
                <a:solidFill>
                  <a:schemeClr val="dk1"/>
                </a:solidFill>
                <a:effectLst/>
                <a:latin typeface="+mn-lt"/>
                <a:ea typeface="+mn-ea"/>
                <a:cs typeface="+mn-cs"/>
              </a:rPr>
              <a:t>F2</a:t>
            </a:r>
            <a:r>
              <a:rPr lang="es" sz="1100" b="0" i="0" kern="1200" baseline="0">
                <a:solidFill>
                  <a:schemeClr val="dk1"/>
                </a:solidFill>
                <a:effectLst/>
                <a:latin typeface="+mn-lt"/>
                <a:ea typeface="+mn-ea"/>
                <a:cs typeface="+mn-cs"/>
              </a:rPr>
              <a:t> para modificar la fórmula.</a:t>
            </a:r>
            <a:endParaRPr lang="en-US" sz="1100">
              <a:effectLst/>
              <a:latin typeface="+mn-lt"/>
            </a:endParaRPr>
          </a:p>
        </xdr:txBody>
      </xdr:sp>
      <xdr:pic>
        <xdr:nvPicPr>
          <xdr:cNvPr id="99" name="Gráfico 147" descr="Gafas">
            <a:extLst>
              <a:ext uri="{FF2B5EF4-FFF2-40B4-BE49-F238E27FC236}">
                <a16:creationId xmlns:a16="http://schemas.microsoft.com/office/drawing/2014/main" xmlns="" id="{66483B39-8A7B-417E-B71A-6BEA395942BF}"/>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xmlns="" r:embed="rId8"/>
              </a:ext>
            </a:extLst>
          </a:blip>
          <a:stretch>
            <a:fillRect/>
          </a:stretch>
        </xdr:blipFill>
        <xdr:spPr>
          <a:xfrm>
            <a:off x="6778625" y="15619705"/>
            <a:ext cx="323347" cy="349115"/>
          </a:xfrm>
          <a:prstGeom prst="rect">
            <a:avLst/>
          </a:prstGeom>
        </xdr:spPr>
      </xdr:pic>
    </xdr:grpSp>
    <xdr:clientData/>
  </xdr:twoCellAnchor>
  <xdr:twoCellAnchor editAs="absolute">
    <xdr:from>
      <xdr:col>0</xdr:col>
      <xdr:colOff>590550</xdr:colOff>
      <xdr:row>20</xdr:row>
      <xdr:rowOff>114300</xdr:rowOff>
    </xdr:from>
    <xdr:to>
      <xdr:col>1</xdr:col>
      <xdr:colOff>2874825</xdr:colOff>
      <xdr:row>23</xdr:row>
      <xdr:rowOff>78487</xdr:rowOff>
    </xdr:to>
    <xdr:sp macro="" textlink="">
      <xdr:nvSpPr>
        <xdr:cNvPr id="100" name="btn_Profundizar" descr="Vaya hacia abajo para obtener más detalles.">
          <a:hlinkClick xmlns:r="http://schemas.openxmlformats.org/officeDocument/2006/relationships" r:id="rId9"/>
          <a:extLst>
            <a:ext uri="{FF2B5EF4-FFF2-40B4-BE49-F238E27FC236}">
              <a16:creationId xmlns:a16="http://schemas.microsoft.com/office/drawing/2014/main" xmlns="" id="{D2FA0FF2-19D2-4834-A888-495EE8B29B48}"/>
            </a:ext>
          </a:extLst>
        </xdr:cNvPr>
        <xdr:cNvSpPr/>
      </xdr:nvSpPr>
      <xdr:spPr>
        <a:xfrm>
          <a:off x="590550" y="4495800"/>
          <a:ext cx="3132000"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lientData/>
  </xdr:twoCellAnchor>
  <xdr:twoCellAnchor editAs="absolute">
    <xdr:from>
      <xdr:col>0</xdr:col>
      <xdr:colOff>333375</xdr:colOff>
      <xdr:row>24</xdr:row>
      <xdr:rowOff>133348</xdr:rowOff>
    </xdr:from>
    <xdr:to>
      <xdr:col>1</xdr:col>
      <xdr:colOff>5219700</xdr:colOff>
      <xdr:row>57</xdr:row>
      <xdr:rowOff>85724</xdr:rowOff>
    </xdr:to>
    <xdr:grpSp>
      <xdr:nvGrpSpPr>
        <xdr:cNvPr id="31" name="Grupo 30">
          <a:extLst>
            <a:ext uri="{FF2B5EF4-FFF2-40B4-BE49-F238E27FC236}">
              <a16:creationId xmlns:a16="http://schemas.microsoft.com/office/drawing/2014/main" xmlns="" id="{D5949D2E-3383-4D0F-B2BE-8F45CB07F6DF}"/>
            </a:ext>
          </a:extLst>
        </xdr:cNvPr>
        <xdr:cNvGrpSpPr/>
      </xdr:nvGrpSpPr>
      <xdr:grpSpPr>
        <a:xfrm>
          <a:off x="333375" y="5276848"/>
          <a:ext cx="5734050" cy="6343651"/>
          <a:chOff x="333375" y="5000623"/>
          <a:chExt cx="5734050" cy="6343651"/>
        </a:xfrm>
      </xdr:grpSpPr>
      <xdr:sp macro="" textlink="">
        <xdr:nvSpPr>
          <xdr:cNvPr id="101" name="txt_FondoPaseo" descr="Fondo">
            <a:extLst>
              <a:ext uri="{FF2B5EF4-FFF2-40B4-BE49-F238E27FC236}">
                <a16:creationId xmlns:a16="http://schemas.microsoft.com/office/drawing/2014/main" xmlns="" id="{D30CE2FF-D296-4C22-A916-909B28036CE0}"/>
              </a:ext>
            </a:extLst>
          </xdr:cNvPr>
          <xdr:cNvSpPr/>
        </xdr:nvSpPr>
        <xdr:spPr>
          <a:xfrm>
            <a:off x="333375" y="5000623"/>
            <a:ext cx="5734050" cy="634365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02" name="txt_EncabezadoPaseo" descr="Instrucción SI con otra función">
            <a:extLst>
              <a:ext uri="{FF2B5EF4-FFF2-40B4-BE49-F238E27FC236}">
                <a16:creationId xmlns:a16="http://schemas.microsoft.com/office/drawing/2014/main" xmlns="" id="{55BCAE42-E599-41F5-B838-9192A7014F94}"/>
              </a:ext>
            </a:extLst>
          </xdr:cNvPr>
          <xdr:cNvSpPr txBox="1"/>
        </xdr:nvSpPr>
        <xdr:spPr>
          <a:xfrm>
            <a:off x="546103" y="5096668"/>
            <a:ext cx="5251444" cy="489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Instrucción SI con otra función</a:t>
            </a:r>
          </a:p>
        </xdr:txBody>
      </xdr:sp>
      <xdr:cxnSp macro="">
        <xdr:nvCxnSpPr>
          <xdr:cNvPr id="103" name="txt_LíneaPaseo1" descr="Línea decorativa">
            <a:extLst>
              <a:ext uri="{FF2B5EF4-FFF2-40B4-BE49-F238E27FC236}">
                <a16:creationId xmlns:a16="http://schemas.microsoft.com/office/drawing/2014/main" xmlns="" id="{E5355D6B-8054-4E69-B15F-4A97B4403130}"/>
              </a:ext>
            </a:extLst>
          </xdr:cNvPr>
          <xdr:cNvCxnSpPr>
            <a:cxnSpLocks/>
          </xdr:cNvCxnSpPr>
        </xdr:nvCxnSpPr>
        <xdr:spPr>
          <a:xfrm>
            <a:off x="546103" y="568245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4" name="txt_LíneaPaseo2" descr="Línea decorativa">
            <a:extLst>
              <a:ext uri="{FF2B5EF4-FFF2-40B4-BE49-F238E27FC236}">
                <a16:creationId xmlns:a16="http://schemas.microsoft.com/office/drawing/2014/main" xmlns="" id="{8891E0FB-F07B-444F-B967-54078E830D13}"/>
              </a:ext>
            </a:extLst>
          </xdr:cNvPr>
          <xdr:cNvCxnSpPr>
            <a:cxnSpLocks/>
          </xdr:cNvCxnSpPr>
        </xdr:nvCxnSpPr>
        <xdr:spPr>
          <a:xfrm>
            <a:off x="546103" y="1066394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txt_IntroducciónPaseo" descr="Las instrucciones SI pueden forzar cálculos adicionales que se deben realizar si se cumple una condición. Aquí vamos a evaluar una celda para ver si deben aplicarse impuestos sobre las ventas y calcular si la condición es verdadera.&#10;&#10;">
            <a:extLst>
              <a:ext uri="{FF2B5EF4-FFF2-40B4-BE49-F238E27FC236}">
                <a16:creationId xmlns:a16="http://schemas.microsoft.com/office/drawing/2014/main" xmlns="" id="{ADFF8084-9F56-49BC-A834-D77F4DF98649}"/>
              </a:ext>
            </a:extLst>
          </xdr:cNvPr>
          <xdr:cNvSpPr txBox="1"/>
        </xdr:nvSpPr>
        <xdr:spPr>
          <a:xfrm>
            <a:off x="571663" y="5716151"/>
            <a:ext cx="5251444" cy="713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Las instrucciones SI pueden forzar cálculos adicionales que se deben realizar si se cumple una condición. Aquí vamos a evaluar una celda para ver si deben aplicarse impuestos sobre las ventas y calcular si la condición es verdadera.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6" name="grp_Paso">
            <a:extLst>
              <a:ext uri="{FF2B5EF4-FFF2-40B4-BE49-F238E27FC236}">
                <a16:creationId xmlns:a16="http://schemas.microsoft.com/office/drawing/2014/main" xmlns="" id="{5CDE601E-EF9E-420E-80FC-F58C2BA9720A}"/>
              </a:ext>
            </a:extLst>
          </xdr:cNvPr>
          <xdr:cNvGrpSpPr/>
        </xdr:nvGrpSpPr>
        <xdr:grpSpPr>
          <a:xfrm>
            <a:off x="561975" y="6486525"/>
            <a:ext cx="5238750" cy="1495425"/>
            <a:chOff x="581211" y="7810500"/>
            <a:chExt cx="5204762" cy="1495425"/>
          </a:xfrm>
        </xdr:grpSpPr>
        <xdr:sp macro="" textlink="">
          <xdr:nvSpPr>
            <xdr:cNvPr id="107" name="txt_Paso" descr="En la celda F33, hemos escrito = SI(E33=&quot;Sí&quot;,F31*Impuesto sobre las ventas,0), donde se configura el impuesto sobre las ventas como un rango con nombre con un valor de 0,0825. La fórmula indica que, si la celda E33 es igual a Sí, multiplica la celda F31 por el impuesto sobre las ventas, de lo contrario, devuelve 0.&#10;&#10;Pruebe a cambiar Sí y No en la celda E33 para ver cómo cambia el cálculo.&#10;">
              <a:extLst>
                <a:ext uri="{FF2B5EF4-FFF2-40B4-BE49-F238E27FC236}">
                  <a16:creationId xmlns:a16="http://schemas.microsoft.com/office/drawing/2014/main" xmlns="" id="{318A84D0-F949-42C9-8946-3CA9B70E8414}"/>
                </a:ext>
              </a:extLst>
            </xdr:cNvPr>
            <xdr:cNvSpPr txBox="1"/>
          </xdr:nvSpPr>
          <xdr:spPr>
            <a:xfrm>
              <a:off x="998369" y="7852458"/>
              <a:ext cx="4787604" cy="1453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F33, hemos escrito </a:t>
              </a:r>
              <a:r>
                <a:rPr lang="es-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=SI(E33="Sí";F31*Impuesto_sobre_las_ventas;0)</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donde se configura el impuesto sobre las ventas como un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rango con nombre</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con un valor de 0,0825. La fórmula indica que, si la celda E33 es igual a Sí, multiplica la celda F31 por el impuesto sobre las ventas, de lo contrario, devuelve 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Pruebe a cambiar Sí y No en la celda E33 para ver cómo cambia el cálculo.</a:t>
              </a:r>
            </a:p>
          </xdr:txBody>
        </xdr:sp>
        <xdr:sp macro="" textlink="">
          <xdr:nvSpPr>
            <xdr:cNvPr id="108" name="shp_Paso" descr="1">
              <a:extLst>
                <a:ext uri="{FF2B5EF4-FFF2-40B4-BE49-F238E27FC236}">
                  <a16:creationId xmlns:a16="http://schemas.microsoft.com/office/drawing/2014/main" xmlns="" id="{189261EA-9568-4614-85E1-C72A54F4B205}"/>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109" name="grp_Paso">
            <a:extLst>
              <a:ext uri="{FF2B5EF4-FFF2-40B4-BE49-F238E27FC236}">
                <a16:creationId xmlns:a16="http://schemas.microsoft.com/office/drawing/2014/main" xmlns="" id="{BFF24217-919E-4D15-B472-AB89F019AF8E}"/>
              </a:ext>
            </a:extLst>
          </xdr:cNvPr>
          <xdr:cNvGrpSpPr/>
        </xdr:nvGrpSpPr>
        <xdr:grpSpPr>
          <a:xfrm>
            <a:off x="561975" y="8010525"/>
            <a:ext cx="5229626" cy="1209674"/>
            <a:chOff x="581211" y="8162925"/>
            <a:chExt cx="5195697" cy="1209674"/>
          </a:xfrm>
        </xdr:grpSpPr>
        <xdr:sp macro="" textlink="">
          <xdr:nvSpPr>
            <xdr:cNvPr id="110" name="txt_Paso" descr="A continuación, hemos agregado una instrucción SI para calcular los gastos de envío si es necesario. En la celda F35 verá =SI(E35=&quot;Sí&quot;,SUM(D28:D29)*1.25,0). Esto indica &quot;Si la celda E35 es igual a Sí, realiza la suma de la columna Cantidad de la tabla anterior y multiplícalo por 1,25, de lo contrario, devuelve 0&quot;.&#10;">
              <a:extLst>
                <a:ext uri="{FF2B5EF4-FFF2-40B4-BE49-F238E27FC236}">
                  <a16:creationId xmlns:a16="http://schemas.microsoft.com/office/drawing/2014/main" xmlns="" id="{AEA982A9-56DB-413C-8C06-090FF22D1BCD}"/>
                </a:ext>
              </a:extLst>
            </xdr:cNvPr>
            <xdr:cNvSpPr txBox="1"/>
          </xdr:nvSpPr>
          <xdr:spPr>
            <a:xfrm>
              <a:off x="998369" y="8204882"/>
              <a:ext cx="4778539" cy="1167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 continuación, hemos agregado una instrucción SI para calcular los gastos de envío si es necesario. En la celda F35 verá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=SI(E35="Sí";SUM(D28:D29)*1.25;0)</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Esto indica "Si la celda E35 es igual a Sí, realiza la suma de la columna Cantidad de la tabla anterior y multiplícalo por 1,25, de lo contrario, devuelve 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1" name="shp_Paso" descr="2">
              <a:extLst>
                <a:ext uri="{FF2B5EF4-FFF2-40B4-BE49-F238E27FC236}">
                  <a16:creationId xmlns:a16="http://schemas.microsoft.com/office/drawing/2014/main" xmlns="" id="{BCCAD99D-66BF-4E4A-8BE8-EB9E7692B65E}"/>
                </a:ext>
              </a:extLst>
            </xdr:cNvPr>
            <xdr:cNvSpPr/>
          </xdr:nvSpPr>
          <xdr:spPr>
            <a:xfrm>
              <a:off x="581211" y="816292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112" name="grp_Paso">
            <a:extLst>
              <a:ext uri="{FF2B5EF4-FFF2-40B4-BE49-F238E27FC236}">
                <a16:creationId xmlns:a16="http://schemas.microsoft.com/office/drawing/2014/main" xmlns="" id="{BF6B2B89-C936-492B-9E7C-BBD3854AF4D9}"/>
              </a:ext>
            </a:extLst>
          </xdr:cNvPr>
          <xdr:cNvGrpSpPr/>
        </xdr:nvGrpSpPr>
        <xdr:grpSpPr>
          <a:xfrm>
            <a:off x="561975" y="9163050"/>
            <a:ext cx="5248274" cy="1447800"/>
            <a:chOff x="581211" y="8401050"/>
            <a:chExt cx="5214224" cy="1447800"/>
          </a:xfrm>
        </xdr:grpSpPr>
        <xdr:sp macro="" textlink="">
          <xdr:nvSpPr>
            <xdr:cNvPr id="113" name="txt_Paso" descr="Después, cambie el 1,25 en la fórmula en la celda F35 a &quot;Envío&quot;. Cuando empiece a escribir, la corrección automática de Excel debería encontrarla automáticamente. Si es así, presione la tecla Tab para escribirla. Esto es un rango con nombre y lo introducimos desde Fórmulas &gt; Definir nombre. Ahora, si quiere cambiar los gastos de envío, solo tiene que realizar la acción en un lugar y puede usar el nombre de envío en cualquier lugar del libro.&#10;&#10;">
              <a:extLst>
                <a:ext uri="{FF2B5EF4-FFF2-40B4-BE49-F238E27FC236}">
                  <a16:creationId xmlns:a16="http://schemas.microsoft.com/office/drawing/2014/main" xmlns="" id="{A722657B-F5BE-4EA5-BAAE-C570DA0E3B71}"/>
                </a:ext>
              </a:extLst>
            </xdr:cNvPr>
            <xdr:cNvSpPr txBox="1"/>
          </xdr:nvSpPr>
          <xdr:spPr>
            <a:xfrm>
              <a:off x="998368" y="8443008"/>
              <a:ext cx="4797067" cy="140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Después, cambie el 1,25 en la fórmula en la celda F35 a "</a:t>
              </a:r>
              <a:r>
                <a:rPr lang="es-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Gastos de envío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Cuando empiece a escribir, la corrección automática de Excel debería encontrarla automáticamente. Si es así, presione la tecla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Tab</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para escribirla. Esto es un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rango con nombre</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 lo introducimos desde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Fórmulas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Asignar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nombre.</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Ahora, si quiere cambiar los gastos de envío, solo tiene que realizar la acción en un lugar y puede usar el nombre de envío en cualquier lugar del libro.</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shp_Paso" descr="3">
              <a:extLst>
                <a:ext uri="{FF2B5EF4-FFF2-40B4-BE49-F238E27FC236}">
                  <a16:creationId xmlns:a16="http://schemas.microsoft.com/office/drawing/2014/main" xmlns="" id="{9DDD420D-C72F-4430-9995-3824DE1CAC4D}"/>
                </a:ext>
              </a:extLst>
            </xdr:cNvPr>
            <xdr:cNvSpPr/>
          </xdr:nvSpPr>
          <xdr:spPr>
            <a:xfrm>
              <a:off x="581211" y="840105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552450</xdr:colOff>
      <xdr:row>54</xdr:row>
      <xdr:rowOff>142875</xdr:rowOff>
    </xdr:from>
    <xdr:to>
      <xdr:col>1</xdr:col>
      <xdr:colOff>980459</xdr:colOff>
      <xdr:row>56</xdr:row>
      <xdr:rowOff>97324</xdr:rowOff>
    </xdr:to>
    <xdr:sp macro="" textlink="">
      <xdr:nvSpPr>
        <xdr:cNvPr id="115" name="BotónAnterior" descr="Volver a la hoja anterior">
          <a:hlinkClick xmlns:r="http://schemas.openxmlformats.org/officeDocument/2006/relationships" r:id="rId10" tooltip="Haga clic aquí para volver a la hoja anterior."/>
          <a:extLst>
            <a:ext uri="{FF2B5EF4-FFF2-40B4-BE49-F238E27FC236}">
              <a16:creationId xmlns:a16="http://schemas.microsoft.com/office/drawing/2014/main" xmlns="" id="{F139BCB5-BA52-4BA9-B27E-80EDF1CA9815}"/>
            </a:ext>
          </a:extLst>
        </xdr:cNvPr>
        <xdr:cNvSpPr/>
      </xdr:nvSpPr>
      <xdr:spPr>
        <a:xfrm flipH="1">
          <a:off x="552450" y="11106150"/>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1</xdr:col>
      <xdr:colOff>3684072</xdr:colOff>
      <xdr:row>54</xdr:row>
      <xdr:rowOff>142875</xdr:rowOff>
    </xdr:from>
    <xdr:to>
      <xdr:col>1</xdr:col>
      <xdr:colOff>4959806</xdr:colOff>
      <xdr:row>56</xdr:row>
      <xdr:rowOff>97324</xdr:rowOff>
    </xdr:to>
    <xdr:sp macro="" textlink="">
      <xdr:nvSpPr>
        <xdr:cNvPr id="116" name="BotónSiguiente" descr="Avanzar a la siguiente hoja">
          <a:hlinkClick xmlns:r="http://schemas.openxmlformats.org/officeDocument/2006/relationships" r:id="rId1" tooltip="Haga clic aquí para volver a la hoja anterior."/>
          <a:extLst>
            <a:ext uri="{FF2B5EF4-FFF2-40B4-BE49-F238E27FC236}">
              <a16:creationId xmlns:a16="http://schemas.microsoft.com/office/drawing/2014/main" xmlns="" id="{BBF61831-9570-4211-818C-38318F38D015}"/>
            </a:ext>
          </a:extLst>
        </xdr:cNvPr>
        <xdr:cNvSpPr/>
      </xdr:nvSpPr>
      <xdr:spPr>
        <a:xfrm>
          <a:off x="4531797" y="11106150"/>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0</xdr:col>
      <xdr:colOff>352425</xdr:colOff>
      <xdr:row>57</xdr:row>
      <xdr:rowOff>161925</xdr:rowOff>
    </xdr:from>
    <xdr:to>
      <xdr:col>1</xdr:col>
      <xdr:colOff>5237988</xdr:colOff>
      <xdr:row>70</xdr:row>
      <xdr:rowOff>76200</xdr:rowOff>
    </xdr:to>
    <xdr:grpSp>
      <xdr:nvGrpSpPr>
        <xdr:cNvPr id="117" name="Grupo 116">
          <a:extLst>
            <a:ext uri="{FF2B5EF4-FFF2-40B4-BE49-F238E27FC236}">
              <a16:creationId xmlns:a16="http://schemas.microsoft.com/office/drawing/2014/main" xmlns="" id="{A4810020-C4C7-483B-BB90-6111CE7B8559}"/>
            </a:ext>
          </a:extLst>
        </xdr:cNvPr>
        <xdr:cNvGrpSpPr/>
      </xdr:nvGrpSpPr>
      <xdr:grpSpPr>
        <a:xfrm>
          <a:off x="352425" y="11696700"/>
          <a:ext cx="5733288" cy="2390775"/>
          <a:chOff x="352425" y="10715625"/>
          <a:chExt cx="5733288" cy="2390775"/>
        </a:xfrm>
      </xdr:grpSpPr>
      <xdr:sp macro="" textlink="">
        <xdr:nvSpPr>
          <xdr:cNvPr id="118" name="Rectángulo 117">
            <a:extLst>
              <a:ext uri="{FF2B5EF4-FFF2-40B4-BE49-F238E27FC236}">
                <a16:creationId xmlns:a16="http://schemas.microsoft.com/office/drawing/2014/main" xmlns="" id="{41DB9D98-1135-4D04-A479-162FD39F4940}"/>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19" name="Paso" descr="Más información en la Web&#10;">
            <a:extLst>
              <a:ext uri="{FF2B5EF4-FFF2-40B4-BE49-F238E27FC236}">
                <a16:creationId xmlns:a16="http://schemas.microsoft.com/office/drawing/2014/main" xmlns="" id="{CBBC5FE0-1D35-4FA7-A2AF-7339726448D7}"/>
              </a:ext>
            </a:extLst>
          </xdr:cNvPr>
          <xdr:cNvSpPr txBox="1"/>
        </xdr:nvSpPr>
        <xdr:spPr>
          <a:xfrm>
            <a:off x="5444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0" name="Conector recto 119" descr="Línea decorativa">
            <a:extLst>
              <a:ext uri="{FF2B5EF4-FFF2-40B4-BE49-F238E27FC236}">
                <a16:creationId xmlns:a16="http://schemas.microsoft.com/office/drawing/2014/main" xmlns="" id="{C4B15DAA-8EC7-428E-B272-5E6947DC8294}"/>
              </a:ext>
            </a:extLst>
          </xdr:cNvPr>
          <xdr:cNvCxnSpPr>
            <a:cxnSpLocks/>
          </xdr:cNvCxnSpPr>
        </xdr:nvCxnSpPr>
        <xdr:spPr>
          <a:xfrm>
            <a:off x="585659"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1" name="Conector recto 120" descr="Línea decorativa">
            <a:extLst>
              <a:ext uri="{FF2B5EF4-FFF2-40B4-BE49-F238E27FC236}">
                <a16:creationId xmlns:a16="http://schemas.microsoft.com/office/drawing/2014/main" xmlns="" id="{6592F069-6C25-4390-8BAB-B70BB811B85E}"/>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2" name="Conector recto 71" descr="Línea decorativa">
            <a:extLst>
              <a:ext uri="{FF2B5EF4-FFF2-40B4-BE49-F238E27FC236}">
                <a16:creationId xmlns:a16="http://schemas.microsoft.com/office/drawing/2014/main" xmlns="" id="{C5EC57CE-9B46-46D7-8D21-0D9415D893AF}"/>
              </a:ext>
            </a:extLst>
          </xdr:cNvPr>
          <xdr:cNvCxnSpPr>
            <a:cxnSpLocks/>
          </xdr:cNvCxnSpPr>
        </xdr:nvCxnSpPr>
        <xdr:spPr>
          <a:xfrm>
            <a:off x="544407"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3" name="Conector recto 72" descr="Línea decorativa">
            <a:extLst>
              <a:ext uri="{FF2B5EF4-FFF2-40B4-BE49-F238E27FC236}">
                <a16:creationId xmlns:a16="http://schemas.microsoft.com/office/drawing/2014/main" xmlns="" id="{7C9853C8-AABB-40DC-8E21-1B84AEE76B0B}"/>
              </a:ext>
            </a:extLst>
          </xdr:cNvPr>
          <xdr:cNvCxnSpPr>
            <a:cxnSpLocks/>
          </xdr:cNvCxnSpPr>
        </xdr:nvCxnSpPr>
        <xdr:spPr>
          <a:xfrm>
            <a:off x="54440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562406</xdr:colOff>
      <xdr:row>60</xdr:row>
      <xdr:rowOff>130894</xdr:rowOff>
    </xdr:from>
    <xdr:to>
      <xdr:col>1</xdr:col>
      <xdr:colOff>2581275</xdr:colOff>
      <xdr:row>62</xdr:row>
      <xdr:rowOff>108973</xdr:rowOff>
    </xdr:to>
    <xdr:grpSp>
      <xdr:nvGrpSpPr>
        <xdr:cNvPr id="30" name="Grupo 29">
          <a:extLst>
            <a:ext uri="{FF2B5EF4-FFF2-40B4-BE49-F238E27FC236}">
              <a16:creationId xmlns:a16="http://schemas.microsoft.com/office/drawing/2014/main" xmlns="" id="{734055A1-8444-407E-B760-0BF685C60AE8}"/>
            </a:ext>
          </a:extLst>
        </xdr:cNvPr>
        <xdr:cNvGrpSpPr/>
      </xdr:nvGrpSpPr>
      <xdr:grpSpPr>
        <a:xfrm>
          <a:off x="562406" y="12237169"/>
          <a:ext cx="2866594" cy="359079"/>
          <a:chOff x="562406" y="11418019"/>
          <a:chExt cx="2866594" cy="359079"/>
        </a:xfrm>
      </xdr:grpSpPr>
      <xdr:sp macro="" textlink="">
        <xdr:nvSpPr>
          <xdr:cNvPr id="122" name="Paso" descr="Todo sobre la función SI, con un hipervínculo a la Web&#10;&#10;">
            <a:hlinkClick xmlns:r="http://schemas.openxmlformats.org/officeDocument/2006/relationships" r:id="rId11" tooltip="Seleccione esta opción para obtener información en la Web sobre la función SI"/>
            <a:extLst>
              <a:ext uri="{FF2B5EF4-FFF2-40B4-BE49-F238E27FC236}">
                <a16:creationId xmlns:a16="http://schemas.microsoft.com/office/drawing/2014/main" xmlns="" id="{C0A7CC9F-DB96-4F0E-B2C2-8BD914BE74EC}"/>
              </a:ext>
            </a:extLst>
          </xdr:cNvPr>
          <xdr:cNvSpPr txBox="1"/>
        </xdr:nvSpPr>
        <xdr:spPr>
          <a:xfrm>
            <a:off x="1027591" y="114923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a:t>
            </a:r>
          </a:p>
        </xdr:txBody>
      </xdr:sp>
      <xdr:pic>
        <xdr:nvPicPr>
          <xdr:cNvPr id="123" name="Gráfico 22" descr="Flecha">
            <a:hlinkClick xmlns:r="http://schemas.openxmlformats.org/officeDocument/2006/relationships" r:id="rId11" tooltip="Seleccione esta opción para obtener más información en la Web"/>
            <a:extLst>
              <a:ext uri="{FF2B5EF4-FFF2-40B4-BE49-F238E27FC236}">
                <a16:creationId xmlns:a16="http://schemas.microsoft.com/office/drawing/2014/main" xmlns="" id="{F03E29E8-34F3-4B70-A14F-57CAD62E007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xmlns="" r:embed="rId13"/>
              </a:ext>
            </a:extLst>
          </a:blip>
          <a:stretch>
            <a:fillRect/>
          </a:stretch>
        </xdr:blipFill>
        <xdr:spPr>
          <a:xfrm>
            <a:off x="562406" y="11418019"/>
            <a:ext cx="492262" cy="359079"/>
          </a:xfrm>
          <a:prstGeom prst="rect">
            <a:avLst/>
          </a:prstGeom>
        </xdr:spPr>
      </xdr:pic>
    </xdr:grpSp>
    <xdr:clientData/>
  </xdr:twoCellAnchor>
  <xdr:twoCellAnchor editAs="absolute">
    <xdr:from>
      <xdr:col>0</xdr:col>
      <xdr:colOff>562406</xdr:colOff>
      <xdr:row>62</xdr:row>
      <xdr:rowOff>124960</xdr:rowOff>
    </xdr:from>
    <xdr:to>
      <xdr:col>1</xdr:col>
      <xdr:colOff>3171824</xdr:colOff>
      <xdr:row>64</xdr:row>
      <xdr:rowOff>108349</xdr:rowOff>
    </xdr:to>
    <xdr:grpSp>
      <xdr:nvGrpSpPr>
        <xdr:cNvPr id="29" name="Grupo 28">
          <a:extLst>
            <a:ext uri="{FF2B5EF4-FFF2-40B4-BE49-F238E27FC236}">
              <a16:creationId xmlns:a16="http://schemas.microsoft.com/office/drawing/2014/main" xmlns="" id="{B13CA61E-C0BF-4685-82BB-1ADFEB7A3BE0}"/>
            </a:ext>
          </a:extLst>
        </xdr:cNvPr>
        <xdr:cNvGrpSpPr/>
      </xdr:nvGrpSpPr>
      <xdr:grpSpPr>
        <a:xfrm>
          <a:off x="562406" y="12612235"/>
          <a:ext cx="3457143" cy="364389"/>
          <a:chOff x="562406" y="11793085"/>
          <a:chExt cx="3457143" cy="364389"/>
        </a:xfrm>
      </xdr:grpSpPr>
      <xdr:sp macro="" textlink="">
        <xdr:nvSpPr>
          <xdr:cNvPr id="124" name="Paso" descr="Todo sobre la función SI.CONJUNTO, con un hipervínculo a la Web&#10;">
            <a:hlinkClick xmlns:r="http://schemas.openxmlformats.org/officeDocument/2006/relationships" r:id="rId14" tooltip="Seleccione esta opción para obtener información en la Web sobre la función SI.CONJUNTO"/>
            <a:extLst>
              <a:ext uri="{FF2B5EF4-FFF2-40B4-BE49-F238E27FC236}">
                <a16:creationId xmlns:a16="http://schemas.microsoft.com/office/drawing/2014/main" xmlns="" id="{AD0BC53A-C4C7-465E-A99E-D4C6A4A4165C}"/>
              </a:ext>
            </a:extLst>
          </xdr:cNvPr>
          <xdr:cNvSpPr txBox="1"/>
        </xdr:nvSpPr>
        <xdr:spPr>
          <a:xfrm>
            <a:off x="1027590" y="11870261"/>
            <a:ext cx="299195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SI.CONJUNTO</a:t>
            </a:r>
          </a:p>
        </xdr:txBody>
      </xdr:sp>
      <xdr:pic>
        <xdr:nvPicPr>
          <xdr:cNvPr id="125" name="Gráfico 22" descr="Flecha">
            <a:hlinkClick xmlns:r="http://schemas.openxmlformats.org/officeDocument/2006/relationships" r:id="rId14" tooltip="Seleccione esta opción para obtener más información en la Web"/>
            <a:extLst>
              <a:ext uri="{FF2B5EF4-FFF2-40B4-BE49-F238E27FC236}">
                <a16:creationId xmlns:a16="http://schemas.microsoft.com/office/drawing/2014/main" xmlns="" id="{7BD81F44-D831-47C7-9E63-4854293FE90D}"/>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xmlns="" r:embed="rId13"/>
              </a:ext>
            </a:extLst>
          </a:blip>
          <a:stretch>
            <a:fillRect/>
          </a:stretch>
        </xdr:blipFill>
        <xdr:spPr>
          <a:xfrm>
            <a:off x="562406" y="11793085"/>
            <a:ext cx="492262" cy="364389"/>
          </a:xfrm>
          <a:prstGeom prst="rect">
            <a:avLst/>
          </a:prstGeom>
        </xdr:spPr>
      </xdr:pic>
    </xdr:grpSp>
    <xdr:clientData/>
  </xdr:twoCellAnchor>
  <xdr:twoCellAnchor editAs="absolute">
    <xdr:from>
      <xdr:col>0</xdr:col>
      <xdr:colOff>562406</xdr:colOff>
      <xdr:row>66</xdr:row>
      <xdr:rowOff>155878</xdr:rowOff>
    </xdr:from>
    <xdr:to>
      <xdr:col>1</xdr:col>
      <xdr:colOff>2962275</xdr:colOff>
      <xdr:row>68</xdr:row>
      <xdr:rowOff>139267</xdr:rowOff>
    </xdr:to>
    <xdr:grpSp>
      <xdr:nvGrpSpPr>
        <xdr:cNvPr id="20" name="Grupo 19">
          <a:extLst>
            <a:ext uri="{FF2B5EF4-FFF2-40B4-BE49-F238E27FC236}">
              <a16:creationId xmlns:a16="http://schemas.microsoft.com/office/drawing/2014/main" xmlns="" id="{0552D274-B7DD-441F-82AB-F9C18F3F1907}"/>
            </a:ext>
          </a:extLst>
        </xdr:cNvPr>
        <xdr:cNvGrpSpPr/>
      </xdr:nvGrpSpPr>
      <xdr:grpSpPr>
        <a:xfrm>
          <a:off x="562406" y="13405153"/>
          <a:ext cx="3247594" cy="364389"/>
          <a:chOff x="562406" y="12586003"/>
          <a:chExt cx="3247594" cy="364389"/>
        </a:xfrm>
      </xdr:grpSpPr>
      <xdr:sp macro="" textlink="">
        <xdr:nvSpPr>
          <xdr:cNvPr id="126" name="Paso" descr="Aprendizaje gratuito de Excel en línea, con un hipervínculo a la Web&#10;">
            <a:hlinkClick xmlns:r="http://schemas.openxmlformats.org/officeDocument/2006/relationships" r:id="rId15" tooltip="Seleccione esta opción para obtener información en la web sobre el aprendizaje gratuito de Excel en línea"/>
            <a:extLst>
              <a:ext uri="{FF2B5EF4-FFF2-40B4-BE49-F238E27FC236}">
                <a16:creationId xmlns:a16="http://schemas.microsoft.com/office/drawing/2014/main" xmlns="" id="{7825C514-8FA2-4A6D-AF39-649B9CAF9255}"/>
              </a:ext>
            </a:extLst>
          </xdr:cNvPr>
          <xdr:cNvSpPr txBox="1"/>
        </xdr:nvSpPr>
        <xdr:spPr>
          <a:xfrm>
            <a:off x="1021149" y="12637107"/>
            <a:ext cx="2788851"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127" name="Gráfico 22" descr="Flecha">
            <a:hlinkClick xmlns:r="http://schemas.openxmlformats.org/officeDocument/2006/relationships" r:id="rId15" tooltip="Seleccione esta opción para obtener más información en la Web"/>
            <a:extLst>
              <a:ext uri="{FF2B5EF4-FFF2-40B4-BE49-F238E27FC236}">
                <a16:creationId xmlns:a16="http://schemas.microsoft.com/office/drawing/2014/main" xmlns="" id="{7204CB75-A78D-4C34-9CDE-0C456FE297C9}"/>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xmlns="" r:embed="rId13"/>
              </a:ext>
            </a:extLst>
          </a:blip>
          <a:stretch>
            <a:fillRect/>
          </a:stretch>
        </xdr:blipFill>
        <xdr:spPr>
          <a:xfrm>
            <a:off x="562406" y="12586003"/>
            <a:ext cx="492262" cy="364389"/>
          </a:xfrm>
          <a:prstGeom prst="rect">
            <a:avLst/>
          </a:prstGeom>
        </xdr:spPr>
      </xdr:pic>
    </xdr:grpSp>
    <xdr:clientData/>
  </xdr:twoCellAnchor>
  <xdr:twoCellAnchor editAs="absolute">
    <xdr:from>
      <xdr:col>0</xdr:col>
      <xdr:colOff>562406</xdr:colOff>
      <xdr:row>64</xdr:row>
      <xdr:rowOff>124336</xdr:rowOff>
    </xdr:from>
    <xdr:to>
      <xdr:col>1</xdr:col>
      <xdr:colOff>2609850</xdr:colOff>
      <xdr:row>66</xdr:row>
      <xdr:rowOff>107725</xdr:rowOff>
    </xdr:to>
    <xdr:grpSp>
      <xdr:nvGrpSpPr>
        <xdr:cNvPr id="25" name="Grupo 24">
          <a:extLst>
            <a:ext uri="{FF2B5EF4-FFF2-40B4-BE49-F238E27FC236}">
              <a16:creationId xmlns:a16="http://schemas.microsoft.com/office/drawing/2014/main" xmlns="" id="{F1DB9CDB-5B09-4600-8014-FE097D5CAA92}"/>
            </a:ext>
          </a:extLst>
        </xdr:cNvPr>
        <xdr:cNvGrpSpPr/>
      </xdr:nvGrpSpPr>
      <xdr:grpSpPr>
        <a:xfrm>
          <a:off x="562406" y="12992611"/>
          <a:ext cx="2895169" cy="364389"/>
          <a:chOff x="562406" y="12173461"/>
          <a:chExt cx="2895169" cy="364389"/>
        </a:xfrm>
      </xdr:grpSpPr>
      <xdr:sp macro="" textlink="">
        <xdr:nvSpPr>
          <xdr:cNvPr id="128" name="Paso" descr="Instrucciones SI avanzadas, con un hipervínculo a la Web&#10;">
            <a:hlinkClick xmlns:r="http://schemas.openxmlformats.org/officeDocument/2006/relationships" r:id="rId16" tooltip="Seleccione esta opción para que obtener información sobre las instrucciones SI avanzadas en la Web"/>
            <a:extLst>
              <a:ext uri="{FF2B5EF4-FFF2-40B4-BE49-F238E27FC236}">
                <a16:creationId xmlns:a16="http://schemas.microsoft.com/office/drawing/2014/main" xmlns="" id="{A9F717A5-C172-477E-B496-085AE6F25AC6}"/>
              </a:ext>
            </a:extLst>
          </xdr:cNvPr>
          <xdr:cNvSpPr txBox="1"/>
        </xdr:nvSpPr>
        <xdr:spPr>
          <a:xfrm>
            <a:off x="1027591" y="1224173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Instrucciones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a:t>
            </a: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avanzadas</a:t>
            </a:r>
          </a:p>
        </xdr:txBody>
      </xdr:sp>
      <xdr:pic>
        <xdr:nvPicPr>
          <xdr:cNvPr id="129" name="Gráfico 22" descr="Flecha">
            <a:hlinkClick xmlns:r="http://schemas.openxmlformats.org/officeDocument/2006/relationships" r:id="rId16" tooltip="Seleccione esta opción para obtener más información en la Web"/>
            <a:extLst>
              <a:ext uri="{FF2B5EF4-FFF2-40B4-BE49-F238E27FC236}">
                <a16:creationId xmlns:a16="http://schemas.microsoft.com/office/drawing/2014/main" xmlns="" id="{78075E02-0367-42F4-95B3-C5CC08749AF2}"/>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xmlns="" r:embed="rId13"/>
              </a:ext>
            </a:extLst>
          </a:blip>
          <a:stretch>
            <a:fillRect/>
          </a:stretch>
        </xdr:blipFill>
        <xdr:spPr>
          <a:xfrm>
            <a:off x="562406" y="12173461"/>
            <a:ext cx="492262" cy="364389"/>
          </a:xfrm>
          <a:prstGeom prst="rect">
            <a:avLst/>
          </a:prstGeom>
        </xdr:spPr>
      </xdr:pic>
    </xdr:grpSp>
    <xdr:clientData/>
  </xdr:twoCellAnchor>
  <xdr:twoCellAnchor editAs="oneCell">
    <xdr:from>
      <xdr:col>2</xdr:col>
      <xdr:colOff>419100</xdr:colOff>
      <xdr:row>49</xdr:row>
      <xdr:rowOff>19050</xdr:rowOff>
    </xdr:from>
    <xdr:to>
      <xdr:col>4</xdr:col>
      <xdr:colOff>409215</xdr:colOff>
      <xdr:row>60</xdr:row>
      <xdr:rowOff>133074</xdr:rowOff>
    </xdr:to>
    <xdr:pic>
      <xdr:nvPicPr>
        <xdr:cNvPr id="2" name="Imagen 1">
          <a:extLst>
            <a:ext uri="{FF2B5EF4-FFF2-40B4-BE49-F238E27FC236}">
              <a16:creationId xmlns:a16="http://schemas.microsoft.com/office/drawing/2014/main" xmlns="" id="{BC697E68-A9C2-4527-8965-5C48235F5E21}"/>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6791325" y="10029825"/>
          <a:ext cx="2876190" cy="22095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333375</xdr:colOff>
      <xdr:row>0</xdr:row>
      <xdr:rowOff>533400</xdr:rowOff>
    </xdr:from>
    <xdr:to>
      <xdr:col>1</xdr:col>
      <xdr:colOff>5219700</xdr:colOff>
      <xdr:row>32</xdr:row>
      <xdr:rowOff>47625</xdr:rowOff>
    </xdr:to>
    <xdr:sp macro="" textlink="">
      <xdr:nvSpPr>
        <xdr:cNvPr id="81" name="txt_FondoPaseo" descr="Fondo">
          <a:extLst>
            <a:ext uri="{FF2B5EF4-FFF2-40B4-BE49-F238E27FC236}">
              <a16:creationId xmlns:a16="http://schemas.microsoft.com/office/drawing/2014/main" xmlns="" id="{CCCCB7BF-CE8C-47D9-ADC2-CAB1C8F28444}"/>
            </a:ext>
          </a:extLst>
        </xdr:cNvPr>
        <xdr:cNvSpPr/>
      </xdr:nvSpPr>
      <xdr:spPr>
        <a:xfrm>
          <a:off x="333375" y="533400"/>
          <a:ext cx="5734050" cy="61817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574678</xdr:colOff>
      <xdr:row>0</xdr:row>
      <xdr:rowOff>457199</xdr:rowOff>
    </xdr:from>
    <xdr:to>
      <xdr:col>1</xdr:col>
      <xdr:colOff>4978397</xdr:colOff>
      <xdr:row>1</xdr:row>
      <xdr:rowOff>181041</xdr:rowOff>
    </xdr:to>
    <xdr:sp macro="" textlink="">
      <xdr:nvSpPr>
        <xdr:cNvPr id="82" name="txt_EncabezadoPaseo" descr="BUSCARV">
          <a:extLst>
            <a:ext uri="{FF2B5EF4-FFF2-40B4-BE49-F238E27FC236}">
              <a16:creationId xmlns:a16="http://schemas.microsoft.com/office/drawing/2014/main" xmlns="" id="{3EBEB25B-D27C-4E9F-8C1A-4065BEB3CAE6}"/>
            </a:ext>
          </a:extLst>
        </xdr:cNvPr>
        <xdr:cNvSpPr txBox="1"/>
      </xdr:nvSpPr>
      <xdr:spPr>
        <a:xfrm>
          <a:off x="574678" y="45719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BUSCARV</a:t>
          </a:r>
        </a:p>
      </xdr:txBody>
    </xdr:sp>
    <xdr:clientData/>
  </xdr:twoCellAnchor>
  <xdr:twoCellAnchor>
    <xdr:from>
      <xdr:col>0</xdr:col>
      <xdr:colOff>576276</xdr:colOff>
      <xdr:row>2</xdr:row>
      <xdr:rowOff>76201</xdr:rowOff>
    </xdr:from>
    <xdr:to>
      <xdr:col>1</xdr:col>
      <xdr:colOff>4976799</xdr:colOff>
      <xdr:row>2</xdr:row>
      <xdr:rowOff>76201</xdr:rowOff>
    </xdr:to>
    <xdr:cxnSp macro="">
      <xdr:nvCxnSpPr>
        <xdr:cNvPr id="83" name="txt_LíneaPaseo1" descr="Línea decorativa">
          <a:extLst>
            <a:ext uri="{FF2B5EF4-FFF2-40B4-BE49-F238E27FC236}">
              <a16:creationId xmlns:a16="http://schemas.microsoft.com/office/drawing/2014/main" xmlns="" id="{AD07593A-5131-4BF8-AF2C-A67F78121C50}"/>
            </a:ext>
          </a:extLst>
        </xdr:cNvPr>
        <xdr:cNvCxnSpPr>
          <a:cxnSpLocks/>
        </xdr:cNvCxnSpPr>
      </xdr:nvCxnSpPr>
      <xdr:spPr>
        <a:xfrm>
          <a:off x="576276" y="102870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576276</xdr:colOff>
      <xdr:row>27</xdr:row>
      <xdr:rowOff>168779</xdr:rowOff>
    </xdr:from>
    <xdr:to>
      <xdr:col>1</xdr:col>
      <xdr:colOff>4976799</xdr:colOff>
      <xdr:row>27</xdr:row>
      <xdr:rowOff>168779</xdr:rowOff>
    </xdr:to>
    <xdr:cxnSp macro="">
      <xdr:nvCxnSpPr>
        <xdr:cNvPr id="84" name="txt_LíneaPaseo2" descr="Línea decorativa">
          <a:extLst>
            <a:ext uri="{FF2B5EF4-FFF2-40B4-BE49-F238E27FC236}">
              <a16:creationId xmlns:a16="http://schemas.microsoft.com/office/drawing/2014/main" xmlns="" id="{9A557736-21EE-450F-A993-CC32130FE9FB}"/>
            </a:ext>
          </a:extLst>
        </xdr:cNvPr>
        <xdr:cNvCxnSpPr>
          <a:cxnSpLocks/>
        </xdr:cNvCxnSpPr>
      </xdr:nvCxnSpPr>
      <xdr:spPr>
        <a:xfrm>
          <a:off x="576276" y="5883779"/>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571663</xdr:colOff>
      <xdr:row>2</xdr:row>
      <xdr:rowOff>109616</xdr:rowOff>
    </xdr:from>
    <xdr:to>
      <xdr:col>1</xdr:col>
      <xdr:colOff>4975382</xdr:colOff>
      <xdr:row>5</xdr:row>
      <xdr:rowOff>23958</xdr:rowOff>
    </xdr:to>
    <xdr:sp macro="" textlink="">
      <xdr:nvSpPr>
        <xdr:cNvPr id="85" name="txt_IntroducciónPaseo" descr="BUSCARV es una de las funciones más utilizadas en Excel (y también una de nuestras favoritas). BUSCARV le permite buscar un valor en una columna a la izquierda, después devuelve información en otra columna a la derecha si encuentra a una coincidencia. BUSCARV dice:&#10;&#10;">
          <a:extLst>
            <a:ext uri="{FF2B5EF4-FFF2-40B4-BE49-F238E27FC236}">
              <a16:creationId xmlns:a16="http://schemas.microsoft.com/office/drawing/2014/main" xmlns="" id="{F9326461-020C-4B3F-9364-21D592985D33}"/>
            </a:ext>
          </a:extLst>
        </xdr:cNvPr>
        <xdr:cNvSpPr txBox="1"/>
      </xdr:nvSpPr>
      <xdr:spPr>
        <a:xfrm>
          <a:off x="571663" y="1062116"/>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BUSCARV es una de las funciones más utilizadas en Excel (y también una de nuestras favoritas). BUSCARV le permite buscar un valor en una columna a la izquierda, después devuelve información en otra columna a la derecha si encuentra a una coincidencia. BUSCARV dice: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561975</xdr:colOff>
      <xdr:row>20</xdr:row>
      <xdr:rowOff>147613</xdr:rowOff>
    </xdr:from>
    <xdr:to>
      <xdr:col>1</xdr:col>
      <xdr:colOff>4943876</xdr:colOff>
      <xdr:row>23</xdr:row>
      <xdr:rowOff>172320</xdr:rowOff>
    </xdr:to>
    <xdr:grpSp>
      <xdr:nvGrpSpPr>
        <xdr:cNvPr id="3" name="Grupo 2">
          <a:extLst>
            <a:ext uri="{FF2B5EF4-FFF2-40B4-BE49-F238E27FC236}">
              <a16:creationId xmlns:a16="http://schemas.microsoft.com/office/drawing/2014/main" xmlns="" id="{A668747A-127E-4399-9A99-C2F143BEE89C}"/>
            </a:ext>
          </a:extLst>
        </xdr:cNvPr>
        <xdr:cNvGrpSpPr/>
      </xdr:nvGrpSpPr>
      <xdr:grpSpPr>
        <a:xfrm>
          <a:off x="561975" y="4529113"/>
          <a:ext cx="5229626" cy="596207"/>
          <a:chOff x="523875" y="4357663"/>
          <a:chExt cx="5220101" cy="596207"/>
        </a:xfrm>
      </xdr:grpSpPr>
      <xdr:sp macro="" textlink="">
        <xdr:nvSpPr>
          <xdr:cNvPr id="87" name="txt_Paso" descr="En la celda D22, escriba =BUSCARV(C22,C17:D20,2,FALSO). La respuesta correcta para manzanas es 50. BUSCARV buscó manzanas, lo encontró, después fue a la columna de la derecha y devolvió la cantidad.&#10;&#10;">
            <a:extLst>
              <a:ext uri="{FF2B5EF4-FFF2-40B4-BE49-F238E27FC236}">
                <a16:creationId xmlns:a16="http://schemas.microsoft.com/office/drawing/2014/main" xmlns="" id="{86ABB85B-8210-41EF-B43E-824CD9F5377E}"/>
              </a:ext>
            </a:extLst>
          </xdr:cNvPr>
          <xdr:cNvSpPr txBox="1"/>
        </xdr:nvSpPr>
        <xdr:spPr>
          <a:xfrm>
            <a:off x="981857" y="4399621"/>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D22,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=BUSCARV(C22;C17:D20;2;FALSO).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 respuesta correcta para manzanas es 50. BUSCARV buscó manzanas, lo encontró, después fue a la columna de la derecha y devolvió la cantidad.</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8" name="shp_Paso" descr="1">
            <a:extLst>
              <a:ext uri="{FF2B5EF4-FFF2-40B4-BE49-F238E27FC236}">
                <a16:creationId xmlns:a16="http://schemas.microsoft.com/office/drawing/2014/main" xmlns="" id="{8141B3F4-E0DE-4A23-A755-A408DA852693}"/>
              </a:ext>
            </a:extLst>
          </xdr:cNvPr>
          <xdr:cNvSpPr/>
        </xdr:nvSpPr>
        <xdr:spPr>
          <a:xfrm>
            <a:off x="561975" y="43576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561975</xdr:colOff>
      <xdr:row>24</xdr:row>
      <xdr:rowOff>99988</xdr:rowOff>
    </xdr:from>
    <xdr:to>
      <xdr:col>1</xdr:col>
      <xdr:colOff>4943876</xdr:colOff>
      <xdr:row>27</xdr:row>
      <xdr:rowOff>124695</xdr:rowOff>
    </xdr:to>
    <xdr:grpSp>
      <xdr:nvGrpSpPr>
        <xdr:cNvPr id="2" name="Grupo 1">
          <a:extLst>
            <a:ext uri="{FF2B5EF4-FFF2-40B4-BE49-F238E27FC236}">
              <a16:creationId xmlns:a16="http://schemas.microsoft.com/office/drawing/2014/main" xmlns="" id="{7248ACEA-EF5C-407C-9476-B09DAE8F48D8}"/>
            </a:ext>
          </a:extLst>
        </xdr:cNvPr>
        <xdr:cNvGrpSpPr/>
      </xdr:nvGrpSpPr>
      <xdr:grpSpPr>
        <a:xfrm>
          <a:off x="561975" y="5243488"/>
          <a:ext cx="5229626" cy="596207"/>
          <a:chOff x="523875" y="5072038"/>
          <a:chExt cx="5220101" cy="596207"/>
        </a:xfrm>
      </xdr:grpSpPr>
      <xdr:sp macro="" textlink="">
        <xdr:nvSpPr>
          <xdr:cNvPr id="90" name="txt_Paso" descr="Ahora, intente hacerlo en la sección de carnes, en la celda G22. Debería obtener el resultado =BUSCARV(F22,F17:G20,2,FALSO).&#10;&#10;">
            <a:extLst>
              <a:ext uri="{FF2B5EF4-FFF2-40B4-BE49-F238E27FC236}">
                <a16:creationId xmlns:a16="http://schemas.microsoft.com/office/drawing/2014/main" xmlns="" id="{B68C980F-AA7F-4426-944A-38ECD1891095}"/>
              </a:ext>
            </a:extLst>
          </xdr:cNvPr>
          <xdr:cNvSpPr txBox="1"/>
        </xdr:nvSpPr>
        <xdr:spPr>
          <a:xfrm>
            <a:off x="981857" y="5113996"/>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 intente hacerlo en la sección de carnes, en la celda G22. Debería obtener el resultado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=BUSCARV(F22;F17:G20;2;FALSO).</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1" name="shp_Paso" descr="2">
            <a:extLst>
              <a:ext uri="{FF2B5EF4-FFF2-40B4-BE49-F238E27FC236}">
                <a16:creationId xmlns:a16="http://schemas.microsoft.com/office/drawing/2014/main" xmlns="" id="{A53BC9E1-CA0C-49C0-9F67-A1E10DB61244}"/>
              </a:ext>
            </a:extLst>
          </xdr:cNvPr>
          <xdr:cNvSpPr/>
        </xdr:nvSpPr>
        <xdr:spPr>
          <a:xfrm>
            <a:off x="561975" y="5072038"/>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1</xdr:col>
      <xdr:colOff>3684636</xdr:colOff>
      <xdr:row>28</xdr:row>
      <xdr:rowOff>157138</xdr:rowOff>
    </xdr:from>
    <xdr:to>
      <xdr:col>1</xdr:col>
      <xdr:colOff>4959806</xdr:colOff>
      <xdr:row>30</xdr:row>
      <xdr:rowOff>111587</xdr:rowOff>
    </xdr:to>
    <xdr:sp macro="" textlink="">
      <xdr:nvSpPr>
        <xdr:cNvPr id="92" name="BotónSiguiente" descr="Avanzar a la siguiente hoja">
          <a:hlinkClick xmlns:r="http://schemas.openxmlformats.org/officeDocument/2006/relationships" r:id="rId1" tooltip="Haga clic aquí para pasar a la siguiente hoja de cálculo."/>
          <a:extLst>
            <a:ext uri="{FF2B5EF4-FFF2-40B4-BE49-F238E27FC236}">
              <a16:creationId xmlns:a16="http://schemas.microsoft.com/office/drawing/2014/main" xmlns="" id="{36902CA8-91B2-4B89-B6B0-496D7B8D6012}"/>
            </a:ext>
          </a:extLst>
        </xdr:cNvPr>
        <xdr:cNvSpPr/>
      </xdr:nvSpPr>
      <xdr:spPr>
        <a:xfrm>
          <a:off x="4532361" y="6062638"/>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xdr:from>
      <xdr:col>0</xdr:col>
      <xdr:colOff>333375</xdr:colOff>
      <xdr:row>63</xdr:row>
      <xdr:rowOff>38072</xdr:rowOff>
    </xdr:from>
    <xdr:to>
      <xdr:col>1</xdr:col>
      <xdr:colOff>5218938</xdr:colOff>
      <xdr:row>78</xdr:row>
      <xdr:rowOff>9526</xdr:rowOff>
    </xdr:to>
    <xdr:grpSp>
      <xdr:nvGrpSpPr>
        <xdr:cNvPr id="93" name="Grupo 92">
          <a:extLst>
            <a:ext uri="{FF2B5EF4-FFF2-40B4-BE49-F238E27FC236}">
              <a16:creationId xmlns:a16="http://schemas.microsoft.com/office/drawing/2014/main" xmlns="" id="{6AD4BB42-C99A-40EC-9E51-AFE390CD9507}"/>
            </a:ext>
          </a:extLst>
        </xdr:cNvPr>
        <xdr:cNvGrpSpPr/>
      </xdr:nvGrpSpPr>
      <xdr:grpSpPr>
        <a:xfrm>
          <a:off x="333375" y="12611072"/>
          <a:ext cx="5733288" cy="2828954"/>
          <a:chOff x="0" y="5524500"/>
          <a:chExt cx="5695950" cy="2828954"/>
        </a:xfrm>
      </xdr:grpSpPr>
      <xdr:sp macro="" textlink="">
        <xdr:nvSpPr>
          <xdr:cNvPr id="94" name="Rectángulo 93">
            <a:extLst>
              <a:ext uri="{FF2B5EF4-FFF2-40B4-BE49-F238E27FC236}">
                <a16:creationId xmlns:a16="http://schemas.microsoft.com/office/drawing/2014/main" xmlns="" id="{CB220E95-575B-4BFE-A97A-4AFC50F13B21}"/>
              </a:ext>
            </a:extLst>
          </xdr:cNvPr>
          <xdr:cNvSpPr/>
        </xdr:nvSpPr>
        <xdr:spPr>
          <a:xfrm>
            <a:off x="0" y="5524500"/>
            <a:ext cx="5695950" cy="282895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95" name="Paso" descr="Más información en la Web&#10;">
            <a:extLst>
              <a:ext uri="{FF2B5EF4-FFF2-40B4-BE49-F238E27FC236}">
                <a16:creationId xmlns:a16="http://schemas.microsoft.com/office/drawing/2014/main" xmlns="" id="{FE87144C-F98E-4BA5-A974-1D4FD44ACF2A}"/>
              </a:ext>
            </a:extLst>
          </xdr:cNvPr>
          <xdr:cNvSpPr txBox="1"/>
        </xdr:nvSpPr>
        <xdr:spPr>
          <a:xfrm>
            <a:off x="230082" y="5623754"/>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6" name="Conector recto 95" descr="Línea decorativa">
            <a:extLst>
              <a:ext uri="{FF2B5EF4-FFF2-40B4-BE49-F238E27FC236}">
                <a16:creationId xmlns:a16="http://schemas.microsoft.com/office/drawing/2014/main" xmlns="" id="{FC75038A-1A57-4810-A200-F441A155BA62}"/>
              </a:ext>
            </a:extLst>
          </xdr:cNvPr>
          <xdr:cNvCxnSpPr>
            <a:cxnSpLocks/>
          </xdr:cNvCxnSpPr>
        </xdr:nvCxnSpPr>
        <xdr:spPr>
          <a:xfrm>
            <a:off x="233234" y="6032118"/>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97" name="Conector recto 96" descr="Línea decorativa">
            <a:extLst>
              <a:ext uri="{FF2B5EF4-FFF2-40B4-BE49-F238E27FC236}">
                <a16:creationId xmlns:a16="http://schemas.microsoft.com/office/drawing/2014/main" xmlns="" id="{EAFBA7B8-06DC-4A15-A998-B588F058D108}"/>
              </a:ext>
            </a:extLst>
          </xdr:cNvPr>
          <xdr:cNvCxnSpPr>
            <a:cxnSpLocks/>
          </xdr:cNvCxnSpPr>
        </xdr:nvCxnSpPr>
        <xdr:spPr>
          <a:xfrm>
            <a:off x="233234" y="814093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562406</xdr:colOff>
      <xdr:row>66</xdr:row>
      <xdr:rowOff>26091</xdr:rowOff>
    </xdr:from>
    <xdr:to>
      <xdr:col>1</xdr:col>
      <xdr:colOff>2581275</xdr:colOff>
      <xdr:row>68</xdr:row>
      <xdr:rowOff>4170</xdr:rowOff>
    </xdr:to>
    <xdr:grpSp>
      <xdr:nvGrpSpPr>
        <xdr:cNvPr id="17" name="Grupo 16">
          <a:extLst>
            <a:ext uri="{FF2B5EF4-FFF2-40B4-BE49-F238E27FC236}">
              <a16:creationId xmlns:a16="http://schemas.microsoft.com/office/drawing/2014/main" xmlns="" id="{AA259A6F-5BA1-4BA7-97B7-539D915D1A18}"/>
            </a:ext>
          </a:extLst>
        </xdr:cNvPr>
        <xdr:cNvGrpSpPr/>
      </xdr:nvGrpSpPr>
      <xdr:grpSpPr>
        <a:xfrm>
          <a:off x="562406" y="13170591"/>
          <a:ext cx="2866594" cy="359079"/>
          <a:chOff x="562406" y="12494316"/>
          <a:chExt cx="2866594" cy="359079"/>
        </a:xfrm>
      </xdr:grpSpPr>
      <xdr:sp macro="" textlink="">
        <xdr:nvSpPr>
          <xdr:cNvPr id="98" name="Paso" descr="Todo sobre la función BUSCARV, con un hipervínculo a la Web&#10;&#10;">
            <a:hlinkClick xmlns:r="http://schemas.openxmlformats.org/officeDocument/2006/relationships" r:id="rId2" tooltip="Seleccione esta opción para obtener información en la Web sobre la función BUSCARV"/>
            <a:extLst>
              <a:ext uri="{FF2B5EF4-FFF2-40B4-BE49-F238E27FC236}">
                <a16:creationId xmlns:a16="http://schemas.microsoft.com/office/drawing/2014/main" xmlns="" id="{A860ADA4-DD2D-4966-AB6B-7FB24178B7B9}"/>
              </a:ext>
            </a:extLst>
          </xdr:cNvPr>
          <xdr:cNvSpPr txBox="1"/>
        </xdr:nvSpPr>
        <xdr:spPr>
          <a:xfrm>
            <a:off x="1027591" y="12568676"/>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BUSCARV</a:t>
            </a:r>
          </a:p>
        </xdr:txBody>
      </xdr:sp>
      <xdr:pic>
        <xdr:nvPicPr>
          <xdr:cNvPr id="99" name="Gráfico 22" descr="Flecha">
            <a:hlinkClick xmlns:r="http://schemas.openxmlformats.org/officeDocument/2006/relationships" r:id="rId2" tooltip="Seleccione esta opción para obtener más información en la Web"/>
            <a:extLst>
              <a:ext uri="{FF2B5EF4-FFF2-40B4-BE49-F238E27FC236}">
                <a16:creationId xmlns:a16="http://schemas.microsoft.com/office/drawing/2014/main" xmlns="" id="{4016160B-6D5A-4000-A6B4-076F9835296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xmlns="" r:embed="rId4"/>
              </a:ext>
            </a:extLst>
          </a:blip>
          <a:stretch>
            <a:fillRect/>
          </a:stretch>
        </xdr:blipFill>
        <xdr:spPr>
          <a:xfrm>
            <a:off x="562406" y="12494316"/>
            <a:ext cx="492262" cy="359079"/>
          </a:xfrm>
          <a:prstGeom prst="rect">
            <a:avLst/>
          </a:prstGeom>
        </xdr:spPr>
      </xdr:pic>
    </xdr:grpSp>
    <xdr:clientData/>
  </xdr:twoCellAnchor>
  <xdr:twoCellAnchor>
    <xdr:from>
      <xdr:col>0</xdr:col>
      <xdr:colOff>562406</xdr:colOff>
      <xdr:row>68</xdr:row>
      <xdr:rowOff>31712</xdr:rowOff>
    </xdr:from>
    <xdr:to>
      <xdr:col>1</xdr:col>
      <xdr:colOff>3562350</xdr:colOff>
      <xdr:row>70</xdr:row>
      <xdr:rowOff>15101</xdr:rowOff>
    </xdr:to>
    <xdr:grpSp>
      <xdr:nvGrpSpPr>
        <xdr:cNvPr id="16" name="Grupo 15">
          <a:extLst>
            <a:ext uri="{FF2B5EF4-FFF2-40B4-BE49-F238E27FC236}">
              <a16:creationId xmlns:a16="http://schemas.microsoft.com/office/drawing/2014/main" xmlns="" id="{79235089-8072-43CC-BE8C-67B41C2F383F}"/>
            </a:ext>
          </a:extLst>
        </xdr:cNvPr>
        <xdr:cNvGrpSpPr/>
      </xdr:nvGrpSpPr>
      <xdr:grpSpPr>
        <a:xfrm>
          <a:off x="562406" y="13557212"/>
          <a:ext cx="3847669" cy="364389"/>
          <a:chOff x="562406" y="12880937"/>
          <a:chExt cx="3847669" cy="364389"/>
        </a:xfrm>
      </xdr:grpSpPr>
      <xdr:sp macro="" textlink="">
        <xdr:nvSpPr>
          <xdr:cNvPr id="100" name="Paso" descr="Todo sobre las funciones INDICE y COINCIDIR, con un hipervínculo a la Web&#10;">
            <a:hlinkClick xmlns:r="http://schemas.openxmlformats.org/officeDocument/2006/relationships" r:id="rId5" tooltip="Seleccione esta opción para obtener información en la Web sobre las funciones INDICE y COINCIDIR"/>
            <a:extLst>
              <a:ext uri="{FF2B5EF4-FFF2-40B4-BE49-F238E27FC236}">
                <a16:creationId xmlns:a16="http://schemas.microsoft.com/office/drawing/2014/main" xmlns="" id="{BEC8DAF3-59CC-4665-B2F7-C11D93097B1A}"/>
              </a:ext>
            </a:extLst>
          </xdr:cNvPr>
          <xdr:cNvSpPr txBox="1"/>
        </xdr:nvSpPr>
        <xdr:spPr>
          <a:xfrm>
            <a:off x="1027591" y="12946558"/>
            <a:ext cx="33824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las funciones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INDICE y COINCIDIR</a:t>
            </a:r>
          </a:p>
        </xdr:txBody>
      </xdr:sp>
      <xdr:pic>
        <xdr:nvPicPr>
          <xdr:cNvPr id="101" name="Gráfico 22" descr="Flecha">
            <a:hlinkClick xmlns:r="http://schemas.openxmlformats.org/officeDocument/2006/relationships" r:id="rId5" tooltip="Seleccione esta opción para obtener más información en la Web"/>
            <a:extLst>
              <a:ext uri="{FF2B5EF4-FFF2-40B4-BE49-F238E27FC236}">
                <a16:creationId xmlns:a16="http://schemas.microsoft.com/office/drawing/2014/main" xmlns="" id="{195ADA35-3365-4E6D-A3B7-5616E6E3623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xmlns="" r:embed="rId4"/>
              </a:ext>
            </a:extLst>
          </a:blip>
          <a:stretch>
            <a:fillRect/>
          </a:stretch>
        </xdr:blipFill>
        <xdr:spPr>
          <a:xfrm>
            <a:off x="562406" y="12880937"/>
            <a:ext cx="492262" cy="364389"/>
          </a:xfrm>
          <a:prstGeom prst="rect">
            <a:avLst/>
          </a:prstGeom>
        </xdr:spPr>
      </xdr:pic>
    </xdr:grpSp>
    <xdr:clientData/>
  </xdr:twoCellAnchor>
  <xdr:twoCellAnchor>
    <xdr:from>
      <xdr:col>0</xdr:col>
      <xdr:colOff>562406</xdr:colOff>
      <xdr:row>74</xdr:row>
      <xdr:rowOff>79650</xdr:rowOff>
    </xdr:from>
    <xdr:to>
      <xdr:col>1</xdr:col>
      <xdr:colOff>3171825</xdr:colOff>
      <xdr:row>76</xdr:row>
      <xdr:rowOff>63039</xdr:rowOff>
    </xdr:to>
    <xdr:grpSp>
      <xdr:nvGrpSpPr>
        <xdr:cNvPr id="6" name="Grupo 5">
          <a:extLst>
            <a:ext uri="{FF2B5EF4-FFF2-40B4-BE49-F238E27FC236}">
              <a16:creationId xmlns:a16="http://schemas.microsoft.com/office/drawing/2014/main" xmlns="" id="{5C999AAF-BC52-4D03-84CC-9A10F67B8111}"/>
            </a:ext>
          </a:extLst>
        </xdr:cNvPr>
        <xdr:cNvGrpSpPr/>
      </xdr:nvGrpSpPr>
      <xdr:grpSpPr>
        <a:xfrm>
          <a:off x="562406" y="14748150"/>
          <a:ext cx="3457144" cy="364389"/>
          <a:chOff x="562406" y="14071875"/>
          <a:chExt cx="3457144" cy="364389"/>
        </a:xfrm>
      </xdr:grpSpPr>
      <xdr:sp macro="" textlink="">
        <xdr:nvSpPr>
          <xdr:cNvPr id="102" name="Paso" descr="Aprendizaje gratuito de Excel en línea, con un hipervínculo a la Web&#10;">
            <a:hlinkClick xmlns:r="http://schemas.openxmlformats.org/officeDocument/2006/relationships" r:id="rId6" tooltip="Seleccione esta opción para obtener información en la Web sobre el aprendizaje gratuito de Excel."/>
            <a:extLst>
              <a:ext uri="{FF2B5EF4-FFF2-40B4-BE49-F238E27FC236}">
                <a16:creationId xmlns:a16="http://schemas.microsoft.com/office/drawing/2014/main" xmlns="" id="{4781BFBE-B5EC-40E0-B408-A2571FFF08DE}"/>
              </a:ext>
            </a:extLst>
          </xdr:cNvPr>
          <xdr:cNvSpPr txBox="1"/>
        </xdr:nvSpPr>
        <xdr:spPr>
          <a:xfrm>
            <a:off x="1030674" y="14151554"/>
            <a:ext cx="2988876"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103" name="Gráfico 22" descr="Flecha">
            <a:hlinkClick xmlns:r="http://schemas.openxmlformats.org/officeDocument/2006/relationships" r:id="rId6" tooltip="Seleccione esta opción para obtener más información en la Web"/>
            <a:extLst>
              <a:ext uri="{FF2B5EF4-FFF2-40B4-BE49-F238E27FC236}">
                <a16:creationId xmlns:a16="http://schemas.microsoft.com/office/drawing/2014/main" xmlns="" id="{AF92F961-1FAE-4795-A776-7AB9088DAC4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xmlns="" r:embed="rId4"/>
              </a:ext>
            </a:extLst>
          </a:blip>
          <a:stretch>
            <a:fillRect/>
          </a:stretch>
        </xdr:blipFill>
        <xdr:spPr>
          <a:xfrm>
            <a:off x="562406" y="14071875"/>
            <a:ext cx="492262" cy="364389"/>
          </a:xfrm>
          <a:prstGeom prst="rect">
            <a:avLst/>
          </a:prstGeom>
        </xdr:spPr>
      </xdr:pic>
    </xdr:grpSp>
    <xdr:clientData/>
  </xdr:twoCellAnchor>
  <xdr:twoCellAnchor>
    <xdr:from>
      <xdr:col>0</xdr:col>
      <xdr:colOff>562406</xdr:colOff>
      <xdr:row>70</xdr:row>
      <xdr:rowOff>42643</xdr:rowOff>
    </xdr:from>
    <xdr:to>
      <xdr:col>1</xdr:col>
      <xdr:colOff>2609850</xdr:colOff>
      <xdr:row>72</xdr:row>
      <xdr:rowOff>26032</xdr:rowOff>
    </xdr:to>
    <xdr:grpSp>
      <xdr:nvGrpSpPr>
        <xdr:cNvPr id="8" name="Grupo 7">
          <a:extLst>
            <a:ext uri="{FF2B5EF4-FFF2-40B4-BE49-F238E27FC236}">
              <a16:creationId xmlns:a16="http://schemas.microsoft.com/office/drawing/2014/main" xmlns="" id="{F2122903-3464-4677-84BC-66087719FF0D}"/>
            </a:ext>
          </a:extLst>
        </xdr:cNvPr>
        <xdr:cNvGrpSpPr/>
      </xdr:nvGrpSpPr>
      <xdr:grpSpPr>
        <a:xfrm>
          <a:off x="562406" y="13949143"/>
          <a:ext cx="2895169" cy="364389"/>
          <a:chOff x="562406" y="13272868"/>
          <a:chExt cx="2895169" cy="364389"/>
        </a:xfrm>
      </xdr:grpSpPr>
      <xdr:sp macro="" textlink="">
        <xdr:nvSpPr>
          <xdr:cNvPr id="104" name="Paso" descr="Todo sobre la función SI.ERROR, con un hipervínculo a la Web&#10;">
            <a:hlinkClick xmlns:r="http://schemas.openxmlformats.org/officeDocument/2006/relationships" r:id="rId7" tooltip="Seleccione esta opción para obtener información en la Web sobre la función SI.ERROR"/>
            <a:extLst>
              <a:ext uri="{FF2B5EF4-FFF2-40B4-BE49-F238E27FC236}">
                <a16:creationId xmlns:a16="http://schemas.microsoft.com/office/drawing/2014/main" xmlns="" id="{FD7D1475-3C3C-4885-B019-D94FC37509D0}"/>
              </a:ext>
            </a:extLst>
          </xdr:cNvPr>
          <xdr:cNvSpPr txBox="1"/>
        </xdr:nvSpPr>
        <xdr:spPr>
          <a:xfrm>
            <a:off x="1027591" y="13318033"/>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SI.ERROR</a:t>
            </a:r>
          </a:p>
        </xdr:txBody>
      </xdr:sp>
      <xdr:pic>
        <xdr:nvPicPr>
          <xdr:cNvPr id="105" name="Gráfico 22" descr="Flecha">
            <a:hlinkClick xmlns:r="http://schemas.openxmlformats.org/officeDocument/2006/relationships" r:id="rId7" tooltip="Seleccione esta opción para obtener más información en la Web"/>
            <a:extLst>
              <a:ext uri="{FF2B5EF4-FFF2-40B4-BE49-F238E27FC236}">
                <a16:creationId xmlns:a16="http://schemas.microsoft.com/office/drawing/2014/main" xmlns="" id="{E3D1E6D4-DEEE-4984-BF2B-F66CBB366BF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xmlns="" r:embed="rId4"/>
              </a:ext>
            </a:extLst>
          </a:blip>
          <a:stretch>
            <a:fillRect/>
          </a:stretch>
        </xdr:blipFill>
        <xdr:spPr>
          <a:xfrm>
            <a:off x="562406" y="13272868"/>
            <a:ext cx="492262" cy="364389"/>
          </a:xfrm>
          <a:prstGeom prst="rect">
            <a:avLst/>
          </a:prstGeom>
        </xdr:spPr>
      </xdr:pic>
    </xdr:grpSp>
    <xdr:clientData/>
  </xdr:twoCellAnchor>
  <xdr:twoCellAnchor>
    <xdr:from>
      <xdr:col>0</xdr:col>
      <xdr:colOff>562406</xdr:colOff>
      <xdr:row>72</xdr:row>
      <xdr:rowOff>53574</xdr:rowOff>
    </xdr:from>
    <xdr:to>
      <xdr:col>1</xdr:col>
      <xdr:colOff>4686300</xdr:colOff>
      <xdr:row>74</xdr:row>
      <xdr:rowOff>36963</xdr:rowOff>
    </xdr:to>
    <xdr:grpSp>
      <xdr:nvGrpSpPr>
        <xdr:cNvPr id="7" name="Grupo 6">
          <a:extLst>
            <a:ext uri="{FF2B5EF4-FFF2-40B4-BE49-F238E27FC236}">
              <a16:creationId xmlns:a16="http://schemas.microsoft.com/office/drawing/2014/main" xmlns="" id="{56B2B91D-B542-499E-8788-299E4FFAC823}"/>
            </a:ext>
          </a:extLst>
        </xdr:cNvPr>
        <xdr:cNvGrpSpPr/>
      </xdr:nvGrpSpPr>
      <xdr:grpSpPr>
        <a:xfrm>
          <a:off x="562406" y="14341074"/>
          <a:ext cx="4971619" cy="364389"/>
          <a:chOff x="562406" y="13664799"/>
          <a:chExt cx="4971619" cy="364389"/>
        </a:xfrm>
      </xdr:grpSpPr>
      <xdr:sp macro="" textlink="">
        <xdr:nvSpPr>
          <xdr:cNvPr id="106" name="Paso" descr="Use tablas dinámicas para analizar datos de una hoja de cálculo&#10;">
            <a:hlinkClick xmlns:r="http://schemas.openxmlformats.org/officeDocument/2006/relationships" r:id="rId8" tooltip="Seleccione esta opción para obtener toda la información en la Web sobre cómo crear una tabla dinámica para analizar datos de la hoja de cálculo"/>
            <a:extLst>
              <a:ext uri="{FF2B5EF4-FFF2-40B4-BE49-F238E27FC236}">
                <a16:creationId xmlns:a16="http://schemas.microsoft.com/office/drawing/2014/main" xmlns="" id="{2E0B811D-CA68-487C-A6BB-4DE6198A877D}"/>
              </a:ext>
            </a:extLst>
          </xdr:cNvPr>
          <xdr:cNvSpPr txBox="1"/>
        </xdr:nvSpPr>
        <xdr:spPr>
          <a:xfrm>
            <a:off x="1027590" y="13727608"/>
            <a:ext cx="4506435"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tablas dinámicas</a:t>
            </a: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para analizar</a:t>
            </a:r>
            <a:r>
              <a:rPr lang="e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datos de una hoja de cálculo</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07"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xmlns="" id="{12216F95-C4E1-460F-A45F-21F3157AFFB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xmlns="" r:embed="rId4"/>
              </a:ext>
            </a:extLst>
          </a:blip>
          <a:stretch>
            <a:fillRect/>
          </a:stretch>
        </xdr:blipFill>
        <xdr:spPr>
          <a:xfrm>
            <a:off x="562406" y="13664799"/>
            <a:ext cx="492262" cy="364389"/>
          </a:xfrm>
          <a:prstGeom prst="rect">
            <a:avLst/>
          </a:prstGeom>
        </xdr:spPr>
      </xdr:pic>
    </xdr:grpSp>
    <xdr:clientData/>
  </xdr:twoCellAnchor>
  <xdr:twoCellAnchor>
    <xdr:from>
      <xdr:col>1</xdr:col>
      <xdr:colOff>5470014</xdr:colOff>
      <xdr:row>22</xdr:row>
      <xdr:rowOff>40290</xdr:rowOff>
    </xdr:from>
    <xdr:to>
      <xdr:col>6</xdr:col>
      <xdr:colOff>774188</xdr:colOff>
      <xdr:row>28</xdr:row>
      <xdr:rowOff>122966</xdr:rowOff>
    </xdr:to>
    <xdr:grpSp>
      <xdr:nvGrpSpPr>
        <xdr:cNvPr id="108" name="Grupo 107">
          <a:extLst>
            <a:ext uri="{FF2B5EF4-FFF2-40B4-BE49-F238E27FC236}">
              <a16:creationId xmlns:a16="http://schemas.microsoft.com/office/drawing/2014/main" xmlns="" id="{03EFBC7C-34AE-450B-A955-411C63A44A84}"/>
            </a:ext>
          </a:extLst>
        </xdr:cNvPr>
        <xdr:cNvGrpSpPr/>
      </xdr:nvGrpSpPr>
      <xdr:grpSpPr>
        <a:xfrm>
          <a:off x="6317739" y="4802790"/>
          <a:ext cx="3638549" cy="1225676"/>
          <a:chOff x="6315744" y="2116740"/>
          <a:chExt cx="3297913" cy="1225676"/>
        </a:xfrm>
      </xdr:grpSpPr>
      <xdr:sp macro="" textlink="">
        <xdr:nvSpPr>
          <xdr:cNvPr id="109" name="Paso" descr="EXPERIMENTO&#10;Intente seleccionar diferentes elementos de las listas desplegables. Verá que las celdas de resultado se actualizan al instante con los nuevos valores.&#10;">
            <a:extLst>
              <a:ext uri="{FF2B5EF4-FFF2-40B4-BE49-F238E27FC236}">
                <a16:creationId xmlns:a16="http://schemas.microsoft.com/office/drawing/2014/main" xmlns="" id="{F058B804-367A-4D12-BA59-0970AFE733A6}"/>
              </a:ext>
            </a:extLst>
          </xdr:cNvPr>
          <xdr:cNvSpPr txBox="1"/>
        </xdr:nvSpPr>
        <xdr:spPr>
          <a:xfrm>
            <a:off x="6570375" y="2394314"/>
            <a:ext cx="3043282"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EXPERIMENTO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Intente seleccionar</a:t>
            </a:r>
            <a:r>
              <a:rPr lang="es" sz="1100" kern="0" baseline="0">
                <a:solidFill>
                  <a:schemeClr val="bg2">
                    <a:lumMod val="25000"/>
                  </a:schemeClr>
                </a:solidFill>
                <a:latin typeface="+mn-lt"/>
                <a:ea typeface="Segoe UI" pitchFamily="34" charset="0"/>
                <a:cs typeface="Segoe UI Light" panose="020B0502040204020203" pitchFamily="34" charset="0"/>
              </a:rPr>
              <a:t> diferentes elementos de las listas desplegables. Verá que las celdas de resultado se actualizan al instante con los nuevos valores.</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grpSp>
        <xdr:nvGrpSpPr>
          <xdr:cNvPr id="110" name="Grupo 109">
            <a:extLst>
              <a:ext uri="{FF2B5EF4-FFF2-40B4-BE49-F238E27FC236}">
                <a16:creationId xmlns:a16="http://schemas.microsoft.com/office/drawing/2014/main" xmlns="" id="{9133DD34-EC9C-4E5E-9701-31CBF2341050}"/>
              </a:ext>
            </a:extLst>
          </xdr:cNvPr>
          <xdr:cNvGrpSpPr/>
        </xdr:nvGrpSpPr>
        <xdr:grpSpPr>
          <a:xfrm>
            <a:off x="6315744" y="2116740"/>
            <a:ext cx="873764" cy="377476"/>
            <a:chOff x="6388583" y="2189579"/>
            <a:chExt cx="873764" cy="377476"/>
          </a:xfrm>
        </xdr:grpSpPr>
        <xdr:sp macro="" textlink="">
          <xdr:nvSpPr>
            <xdr:cNvPr id="112" name="Forma libre: Forma 111" descr="Línea de apertura">
              <a:extLst>
                <a:ext uri="{FF2B5EF4-FFF2-40B4-BE49-F238E27FC236}">
                  <a16:creationId xmlns:a16="http://schemas.microsoft.com/office/drawing/2014/main" xmlns="" id="{B89FDF95-E971-450E-B68A-844FC0FEB63A}"/>
                </a:ext>
              </a:extLst>
            </xdr:cNvPr>
            <xdr:cNvSpPr/>
          </xdr:nvSpPr>
          <xdr:spPr>
            <a:xfrm rot="5400000">
              <a:off x="6989563" y="2111841"/>
              <a:ext cx="165098" cy="38047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3" name="Forma libre: Forma 112" descr="Línea de apertura">
              <a:extLst>
                <a:ext uri="{FF2B5EF4-FFF2-40B4-BE49-F238E27FC236}">
                  <a16:creationId xmlns:a16="http://schemas.microsoft.com/office/drawing/2014/main" xmlns="" id="{6D94CD03-8DC7-4C12-B3AD-E8B0E09E2EF4}"/>
                </a:ext>
              </a:extLst>
            </xdr:cNvPr>
            <xdr:cNvSpPr/>
          </xdr:nvSpPr>
          <xdr:spPr>
            <a:xfrm rot="16200000" flipH="1">
              <a:off x="6495409" y="2082753"/>
              <a:ext cx="167085" cy="38073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4" name="Arco 113">
              <a:extLst>
                <a:ext uri="{FF2B5EF4-FFF2-40B4-BE49-F238E27FC236}">
                  <a16:creationId xmlns:a16="http://schemas.microsoft.com/office/drawing/2014/main" xmlns="" id="{FA556032-2890-4698-8BCA-5F6841D85837}"/>
                </a:ext>
              </a:extLst>
            </xdr:cNvPr>
            <xdr:cNvSpPr/>
          </xdr:nvSpPr>
          <xdr:spPr>
            <a:xfrm>
              <a:off x="6686535" y="2359878"/>
              <a:ext cx="150831"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5" name="Arco 114">
              <a:extLst>
                <a:ext uri="{FF2B5EF4-FFF2-40B4-BE49-F238E27FC236}">
                  <a16:creationId xmlns:a16="http://schemas.microsoft.com/office/drawing/2014/main" xmlns="" id="{9D24D9D4-ABC6-4659-89BD-7B032B0C264F}"/>
                </a:ext>
              </a:extLst>
            </xdr:cNvPr>
            <xdr:cNvSpPr/>
          </xdr:nvSpPr>
          <xdr:spPr>
            <a:xfrm flipH="1">
              <a:off x="6844223" y="2370187"/>
              <a:ext cx="137120" cy="182150"/>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111" name="Gráfico 96" descr="Flask">
            <a:extLst>
              <a:ext uri="{FF2B5EF4-FFF2-40B4-BE49-F238E27FC236}">
                <a16:creationId xmlns:a16="http://schemas.microsoft.com/office/drawing/2014/main" xmlns="" id="{567F3C53-03B1-43F2-BB49-70742F30BE02}"/>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xmlns="" r:embed="rId10"/>
              </a:ext>
            </a:extLst>
          </a:blip>
          <a:stretch>
            <a:fillRect/>
          </a:stretch>
        </xdr:blipFill>
        <xdr:spPr>
          <a:xfrm>
            <a:off x="6370551" y="2499089"/>
            <a:ext cx="331088" cy="368300"/>
          </a:xfrm>
          <a:prstGeom prst="rect">
            <a:avLst/>
          </a:prstGeom>
        </xdr:spPr>
      </xdr:pic>
    </xdr:grpSp>
    <xdr:clientData/>
  </xdr:twoCellAnchor>
  <xdr:twoCellAnchor editAs="absolute">
    <xdr:from>
      <xdr:col>0</xdr:col>
      <xdr:colOff>666750</xdr:colOff>
      <xdr:row>28</xdr:row>
      <xdr:rowOff>157138</xdr:rowOff>
    </xdr:from>
    <xdr:to>
      <xdr:col>1</xdr:col>
      <xdr:colOff>2951025</xdr:colOff>
      <xdr:row>31</xdr:row>
      <xdr:rowOff>121325</xdr:rowOff>
    </xdr:to>
    <xdr:sp macro="" textlink="">
      <xdr:nvSpPr>
        <xdr:cNvPr id="116" name="btn_Profundizar" descr="Vaya hacia abajo para obtener más detalles.">
          <a:hlinkClick xmlns:r="http://schemas.openxmlformats.org/officeDocument/2006/relationships" r:id="rId11"/>
          <a:extLst>
            <a:ext uri="{FF2B5EF4-FFF2-40B4-BE49-F238E27FC236}">
              <a16:creationId xmlns:a16="http://schemas.microsoft.com/office/drawing/2014/main" xmlns="" id="{7EED573E-E4AE-4562-BCEC-B2731DD6AA78}"/>
            </a:ext>
          </a:extLst>
        </xdr:cNvPr>
        <xdr:cNvSpPr/>
      </xdr:nvSpPr>
      <xdr:spPr>
        <a:xfrm>
          <a:off x="666750" y="6062638"/>
          <a:ext cx="3132000"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lientData/>
  </xdr:twoCellAnchor>
  <xdr:twoCellAnchor>
    <xdr:from>
      <xdr:col>0</xdr:col>
      <xdr:colOff>333375</xdr:colOff>
      <xdr:row>32</xdr:row>
      <xdr:rowOff>142847</xdr:rowOff>
    </xdr:from>
    <xdr:to>
      <xdr:col>1</xdr:col>
      <xdr:colOff>5219700</xdr:colOff>
      <xdr:row>62</xdr:row>
      <xdr:rowOff>114300</xdr:rowOff>
    </xdr:to>
    <xdr:grpSp>
      <xdr:nvGrpSpPr>
        <xdr:cNvPr id="117" name="Grupo 116">
          <a:extLst>
            <a:ext uri="{FF2B5EF4-FFF2-40B4-BE49-F238E27FC236}">
              <a16:creationId xmlns:a16="http://schemas.microsoft.com/office/drawing/2014/main" xmlns="" id="{13E6C982-6CD3-4F56-8160-7A99956655B4}"/>
            </a:ext>
          </a:extLst>
        </xdr:cNvPr>
        <xdr:cNvGrpSpPr/>
      </xdr:nvGrpSpPr>
      <xdr:grpSpPr>
        <a:xfrm>
          <a:off x="333375" y="6810347"/>
          <a:ext cx="5734050" cy="5686453"/>
          <a:chOff x="381000" y="6619847"/>
          <a:chExt cx="5734050" cy="5686453"/>
        </a:xfrm>
      </xdr:grpSpPr>
      <xdr:sp macro="" textlink="">
        <xdr:nvSpPr>
          <xdr:cNvPr id="118" name="txt_FondoPaseo" descr="Fondo">
            <a:extLst>
              <a:ext uri="{FF2B5EF4-FFF2-40B4-BE49-F238E27FC236}">
                <a16:creationId xmlns:a16="http://schemas.microsoft.com/office/drawing/2014/main" xmlns="" id="{D3E3BF3F-62BA-42BD-AAAA-C2798A711BDD}"/>
              </a:ext>
            </a:extLst>
          </xdr:cNvPr>
          <xdr:cNvSpPr/>
        </xdr:nvSpPr>
        <xdr:spPr>
          <a:xfrm>
            <a:off x="381000" y="6619847"/>
            <a:ext cx="5734050" cy="568645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19" name="txt_EncabezadoPaseo" descr="BUSCARV y #NA">
            <a:extLst>
              <a:ext uri="{FF2B5EF4-FFF2-40B4-BE49-F238E27FC236}">
                <a16:creationId xmlns:a16="http://schemas.microsoft.com/office/drawing/2014/main" xmlns="" id="{386B07F5-B225-4CBC-99F5-455BC4C0E041}"/>
              </a:ext>
            </a:extLst>
          </xdr:cNvPr>
          <xdr:cNvSpPr txBox="1"/>
        </xdr:nvSpPr>
        <xdr:spPr>
          <a:xfrm>
            <a:off x="622303" y="6715096"/>
            <a:ext cx="5251444" cy="578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BUSCARV y #N/A</a:t>
            </a:r>
          </a:p>
        </xdr:txBody>
      </xdr:sp>
      <xdr:cxnSp macro="">
        <xdr:nvCxnSpPr>
          <xdr:cNvPr id="120" name="txt_LíneaPaseo1" descr="Línea decorativa">
            <a:extLst>
              <a:ext uri="{FF2B5EF4-FFF2-40B4-BE49-F238E27FC236}">
                <a16:creationId xmlns:a16="http://schemas.microsoft.com/office/drawing/2014/main" xmlns="" id="{630863CB-3AD3-41AC-8A46-12E685348E7F}"/>
              </a:ext>
            </a:extLst>
          </xdr:cNvPr>
          <xdr:cNvCxnSpPr>
            <a:cxnSpLocks/>
          </xdr:cNvCxnSpPr>
        </xdr:nvCxnSpPr>
        <xdr:spPr>
          <a:xfrm>
            <a:off x="623901" y="7286598"/>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1" name="txt_LíneaPaseo2" descr="Línea decorativa">
            <a:extLst>
              <a:ext uri="{FF2B5EF4-FFF2-40B4-BE49-F238E27FC236}">
                <a16:creationId xmlns:a16="http://schemas.microsoft.com/office/drawing/2014/main" xmlns="" id="{9714E556-7850-4148-BEC1-BE99A53AD145}"/>
              </a:ext>
            </a:extLst>
          </xdr:cNvPr>
          <xdr:cNvCxnSpPr>
            <a:cxnSpLocks/>
          </xdr:cNvCxnSpPr>
        </xdr:nvCxnSpPr>
        <xdr:spPr>
          <a:xfrm>
            <a:off x="623901" y="11651163"/>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2" name="txt_IntroducciónPaseo" descr="Constantemente, se encontrará en una situación donde BUSCARV no puede encontrar lo que ha solicitado y devuelve un error (#N/A). A veces, es simplemente porque el valor de búsqueda no existe, o puede ser porque la celda de referencia todavía no tiene un valor.&#10;&#10;">
            <a:extLst>
              <a:ext uri="{FF2B5EF4-FFF2-40B4-BE49-F238E27FC236}">
                <a16:creationId xmlns:a16="http://schemas.microsoft.com/office/drawing/2014/main" xmlns="" id="{14D15DCB-93AB-4F22-9D6D-FBFB2C3479BE}"/>
              </a:ext>
            </a:extLst>
          </xdr:cNvPr>
          <xdr:cNvSpPr txBox="1"/>
        </xdr:nvSpPr>
        <xdr:spPr>
          <a:xfrm>
            <a:off x="619288" y="7320013"/>
            <a:ext cx="5251444" cy="919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Invariablemente, se encontrará en una situación donde BUSCARV no puede encontrar lo que ha solicitado y devuelve un error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#N/A</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 veces, es simplemente porque el valor de búsqueda no existe, o puede ser porque la celda de referencia todavía no tiene un valor.</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23" name="grp_Paso">
            <a:extLst>
              <a:ext uri="{FF2B5EF4-FFF2-40B4-BE49-F238E27FC236}">
                <a16:creationId xmlns:a16="http://schemas.microsoft.com/office/drawing/2014/main" xmlns="" id="{5965A0D4-2BC5-48D7-B26B-96EE64B5243D}"/>
              </a:ext>
            </a:extLst>
          </xdr:cNvPr>
          <xdr:cNvGrpSpPr/>
        </xdr:nvGrpSpPr>
        <xdr:grpSpPr>
          <a:xfrm>
            <a:off x="619125" y="8239097"/>
            <a:ext cx="5353050" cy="1847878"/>
            <a:chOff x="562285" y="7953375"/>
            <a:chExt cx="5318320" cy="1847878"/>
          </a:xfrm>
        </xdr:grpSpPr>
        <xdr:sp macro="" textlink="">
          <xdr:nvSpPr>
            <xdr:cNvPr id="127" name="txt_Paso" descr="Si sabe que el valor de búsqueda existe, pero desea ocultar el error si la celda de la búsqueda está en blanco, puede usar una instrucción SI. En este caso, encapsularemos la fórmula BUSCARV existente así en la celda D43:&#10;&#10;=SI(C43=&quot;&quot;,&quot;&quot;,BUSCARV(C43,C37:D41,2,FALSO))&#10;&#10;Esto indica que si la celda C43 es igual a nada (&quot;&quot;), devuelve nada, de lo contrario, devuelve resultados de BUSCARV. Tenga en cuenta el segundo paréntesis de cierre al final de la fórmula. Cierra la instrucción SI.&#10;&#10;">
              <a:extLst>
                <a:ext uri="{FF2B5EF4-FFF2-40B4-BE49-F238E27FC236}">
                  <a16:creationId xmlns:a16="http://schemas.microsoft.com/office/drawing/2014/main" xmlns="" id="{EEACBD37-1990-4370-9F66-49CF679806B6}"/>
                </a:ext>
              </a:extLst>
            </xdr:cNvPr>
            <xdr:cNvSpPr txBox="1"/>
          </xdr:nvSpPr>
          <xdr:spPr>
            <a:xfrm>
              <a:off x="979442" y="7995333"/>
              <a:ext cx="4901163" cy="1805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 sabe que el valor de búsqueda existe, pero desea ocultar el error si la celda de la búsqueda está en blanco, puede usar una instrucción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este caso, encapsularemos la fórmula BUSCARV existente así en la celda D43:</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=SI(C43="";"";BUSCARV(C43;C37:D41;2;FALSO))</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Esto indica que "Si la celda C43 es igual a nada (" "), devuelve nada, de lo contrario, devuelve resultados de BUSCARV". Tenga en cuenta el segundo paréntesis de cierre al final de la fórmula. Cierra la instrucción SI.</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8" name="shp_Paso" descr="1">
              <a:extLst>
                <a:ext uri="{FF2B5EF4-FFF2-40B4-BE49-F238E27FC236}">
                  <a16:creationId xmlns:a16="http://schemas.microsoft.com/office/drawing/2014/main" xmlns="" id="{FF268881-27CD-4E87-AFEB-AFD303754FA4}"/>
                </a:ext>
              </a:extLst>
            </xdr:cNvPr>
            <xdr:cNvSpPr/>
          </xdr:nvSpPr>
          <xdr:spPr>
            <a:xfrm>
              <a:off x="562285" y="795337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124" name="Grupo 123">
            <a:extLst>
              <a:ext uri="{FF2B5EF4-FFF2-40B4-BE49-F238E27FC236}">
                <a16:creationId xmlns:a16="http://schemas.microsoft.com/office/drawing/2014/main" xmlns="" id="{E6606029-FD51-46CF-AFBE-ED7D2B796703}"/>
              </a:ext>
            </a:extLst>
          </xdr:cNvPr>
          <xdr:cNvGrpSpPr/>
        </xdr:nvGrpSpPr>
        <xdr:grpSpPr>
          <a:xfrm>
            <a:off x="619125" y="10067897"/>
            <a:ext cx="5229624" cy="1524028"/>
            <a:chOff x="11201400" y="3838575"/>
            <a:chExt cx="5229624" cy="1524028"/>
          </a:xfrm>
        </xdr:grpSpPr>
        <xdr:sp macro="" textlink="">
          <xdr:nvSpPr>
            <xdr:cNvPr id="125" name="txt_Paso" descr="Si no sabe con seguridad si existe el valor de búsqueda, pero desea suprimir el error #N/A, puede usar una función de control de errores denominada SI.ERROR en la celda G43: =SI.ERROR(BUSCARV(F43,F37:G41,2,FALSO),&quot;&quot;). SI.ERROR indica que si BUSCARV devuelve un resultado válido, mostrarlo, de lo contrario, no mostrar nada (&quot;&quot;). No se muestra nada aquí (&quot;&quot;), pero también puede usar números (0,1, 2, etc.), o texto, como &quot;La fórmula no es correcta&quot;.&#10;&#10;">
              <a:extLst>
                <a:ext uri="{FF2B5EF4-FFF2-40B4-BE49-F238E27FC236}">
                  <a16:creationId xmlns:a16="http://schemas.microsoft.com/office/drawing/2014/main" xmlns="" id="{250F4D35-4886-4A69-B7A9-2E3BC66C4614}"/>
                </a:ext>
              </a:extLst>
            </xdr:cNvPr>
            <xdr:cNvSpPr txBox="1"/>
          </xdr:nvSpPr>
          <xdr:spPr>
            <a:xfrm>
              <a:off x="11621281" y="3928158"/>
              <a:ext cx="4809743" cy="1434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 no sabe con seguridad si existe el valor de búsqueda, pero desea suprimir el error #N/A, puede usar una función de control de errores denominada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SI.ERROR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la celda G43: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=SI.ERROR(BUSCARV(F43;F37:G41;2;FALSO);"")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SI.ERROR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indica que si “BUSCARV devuelve un resultado válido, mostrarlo, de lo contrario, no mostrar nada ("")”. No se muestra nada aquí (""), pero también puede usar números (0,1, 2, etc.), o texto, como "La fórmula no es correcta".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6" name="shp_Paso" descr="2">
              <a:extLst>
                <a:ext uri="{FF2B5EF4-FFF2-40B4-BE49-F238E27FC236}">
                  <a16:creationId xmlns:a16="http://schemas.microsoft.com/office/drawing/2014/main" xmlns="" id="{5CAEF7F2-CADC-4405-A740-3677A6585269}"/>
                </a:ext>
              </a:extLst>
            </xdr:cNvPr>
            <xdr:cNvSpPr/>
          </xdr:nvSpPr>
          <xdr:spPr>
            <a:xfrm>
              <a:off x="11201400" y="383857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571500</xdr:colOff>
      <xdr:row>60</xdr:row>
      <xdr:rowOff>28547</xdr:rowOff>
    </xdr:from>
    <xdr:to>
      <xdr:col>1</xdr:col>
      <xdr:colOff>998945</xdr:colOff>
      <xdr:row>61</xdr:row>
      <xdr:rowOff>173496</xdr:rowOff>
    </xdr:to>
    <xdr:sp macro="" textlink="">
      <xdr:nvSpPr>
        <xdr:cNvPr id="129" name="BotónAnterior" descr="Volver a la hoja anterior">
          <a:hlinkClick xmlns:r="http://schemas.openxmlformats.org/officeDocument/2006/relationships" r:id="rId12" tooltip="Haga clic aquí para volver a la hoja anterior."/>
          <a:extLst>
            <a:ext uri="{FF2B5EF4-FFF2-40B4-BE49-F238E27FC236}">
              <a16:creationId xmlns:a16="http://schemas.microsoft.com/office/drawing/2014/main" xmlns="" id="{049FDD6C-0419-436A-A64D-A3B2D630D4B4}"/>
            </a:ext>
          </a:extLst>
        </xdr:cNvPr>
        <xdr:cNvSpPr/>
      </xdr:nvSpPr>
      <xdr:spPr>
        <a:xfrm flipH="1">
          <a:off x="571500" y="1203004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1</xdr:col>
      <xdr:colOff>3665586</xdr:colOff>
      <xdr:row>60</xdr:row>
      <xdr:rowOff>28547</xdr:rowOff>
    </xdr:from>
    <xdr:to>
      <xdr:col>1</xdr:col>
      <xdr:colOff>4940756</xdr:colOff>
      <xdr:row>61</xdr:row>
      <xdr:rowOff>173496</xdr:rowOff>
    </xdr:to>
    <xdr:sp macro="" textlink="">
      <xdr:nvSpPr>
        <xdr:cNvPr id="130" name="BotónSiguiente" descr="Avanzar a la siguiente hoja">
          <a:hlinkClick xmlns:r="http://schemas.openxmlformats.org/officeDocument/2006/relationships" r:id="rId1" tooltip="Haga clic aquí para volver a la hoja anterior."/>
          <a:extLst>
            <a:ext uri="{FF2B5EF4-FFF2-40B4-BE49-F238E27FC236}">
              <a16:creationId xmlns:a16="http://schemas.microsoft.com/office/drawing/2014/main" xmlns="" id="{7E521B5B-4F6E-46CF-9081-B282E69CE49D}"/>
            </a:ext>
          </a:extLst>
        </xdr:cNvPr>
        <xdr:cNvSpPr/>
      </xdr:nvSpPr>
      <xdr:spPr>
        <a:xfrm>
          <a:off x="4513311" y="1203004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3</xdr:col>
      <xdr:colOff>428626</xdr:colOff>
      <xdr:row>43</xdr:row>
      <xdr:rowOff>76207</xdr:rowOff>
    </xdr:from>
    <xdr:to>
      <xdr:col>9</xdr:col>
      <xdr:colOff>285751</xdr:colOff>
      <xdr:row>56</xdr:row>
      <xdr:rowOff>9524</xdr:rowOff>
    </xdr:to>
    <xdr:grpSp>
      <xdr:nvGrpSpPr>
        <xdr:cNvPr id="131" name="DETALLE IMPORTANTE" descr="DETALLE IMPORTANTE&#10;&#10;">
          <a:extLst>
            <a:ext uri="{FF2B5EF4-FFF2-40B4-BE49-F238E27FC236}">
              <a16:creationId xmlns:a16="http://schemas.microsoft.com/office/drawing/2014/main" xmlns="" id="{321AE9BC-CB50-4E20-92DE-ED300BC55383}"/>
            </a:ext>
          </a:extLst>
        </xdr:cNvPr>
        <xdr:cNvGrpSpPr/>
      </xdr:nvGrpSpPr>
      <xdr:grpSpPr>
        <a:xfrm>
          <a:off x="7686676" y="8839207"/>
          <a:ext cx="3848100" cy="2409817"/>
          <a:chOff x="6788150" y="10960177"/>
          <a:chExt cx="3989022" cy="2327509"/>
        </a:xfrm>
      </xdr:grpSpPr>
      <xdr:sp macro="" textlink="">
        <xdr:nvSpPr>
          <xdr:cNvPr id="132" name="Instrucción" descr="DETALLE IMPORTANTE&#10;SI.ERROR es lo que se denomina un controlador de errores global, lo que significa que suprimirá cualquier error que pueda producir la fórmula. Esto puede provocar problemas si Excel le da una notificación de que la fórmula contiene un error legítimo que debe solucionarse.&#10;&#10;Una regla general es no agregar controladores de errores en las fórmulas hasta que sepa con total seguridad que funcionan correctamente.&#10;">
            <a:extLst>
              <a:ext uri="{FF2B5EF4-FFF2-40B4-BE49-F238E27FC236}">
                <a16:creationId xmlns:a16="http://schemas.microsoft.com/office/drawing/2014/main" xmlns="" id="{2A97E2F2-8B10-4CB5-B606-3B7DCC83E9FB}"/>
              </a:ext>
            </a:extLst>
          </xdr:cNvPr>
          <xdr:cNvSpPr txBox="1"/>
        </xdr:nvSpPr>
        <xdr:spPr>
          <a:xfrm>
            <a:off x="7073899" y="11363327"/>
            <a:ext cx="3703273" cy="1924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1" i="0" kern="1200" baseline="0">
                <a:solidFill>
                  <a:schemeClr val="dk1"/>
                </a:solidFill>
                <a:effectLst/>
                <a:latin typeface="+mn-lt"/>
                <a:ea typeface="+mn-ea"/>
                <a:cs typeface="+mn-cs"/>
              </a:rPr>
              <a:t>SI.ERROR</a:t>
            </a:r>
            <a:r>
              <a:rPr lang="es" sz="1100" b="0" i="0" kern="1200" baseline="0">
                <a:solidFill>
                  <a:schemeClr val="dk1"/>
                </a:solidFill>
                <a:effectLst/>
                <a:latin typeface="+mn-lt"/>
                <a:ea typeface="+mn-ea"/>
                <a:cs typeface="+mn-cs"/>
              </a:rPr>
              <a:t> es lo que se denomina un controlador de errores global, lo que significa que suprimirá cualquier error que pueda producir la fórmula. Esto puede provocar problemas si Excel le da una notificación de que la fórmula contiene un error legítimo que debe solucionarse.</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es" sz="1100" b="0" i="0" kern="1200" baseline="0">
                <a:solidFill>
                  <a:schemeClr val="dk1"/>
                </a:solidFill>
                <a:effectLst/>
                <a:latin typeface="+mn-lt"/>
                <a:ea typeface="+mn-ea"/>
                <a:cs typeface="+mn-cs"/>
              </a:rPr>
              <a:t>Una regla general es no agregar controladores de errores en las fórmulas hasta que sepa con total seguridad que funcionan correctamente.</a:t>
            </a:r>
            <a:endParaRPr lang="en-US" sz="1100">
              <a:effectLst/>
            </a:endParaRPr>
          </a:p>
        </xdr:txBody>
      </xdr:sp>
      <xdr:pic>
        <xdr:nvPicPr>
          <xdr:cNvPr id="133" name="Lupa" descr="Lupa">
            <a:extLst>
              <a:ext uri="{FF2B5EF4-FFF2-40B4-BE49-F238E27FC236}">
                <a16:creationId xmlns:a16="http://schemas.microsoft.com/office/drawing/2014/main" xmlns="" id="{80E002ED-1A1C-4600-8617-DACB1954AE32}"/>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xmlns="" r:embed="rId14"/>
              </a:ext>
            </a:extLst>
          </a:blip>
          <a:stretch>
            <a:fillRect/>
          </a:stretch>
        </xdr:blipFill>
        <xdr:spPr>
          <a:xfrm flipH="1">
            <a:off x="6788150" y="11420475"/>
            <a:ext cx="352313" cy="339611"/>
          </a:xfrm>
          <a:prstGeom prst="rect">
            <a:avLst/>
          </a:prstGeom>
        </xdr:spPr>
      </xdr:pic>
      <xdr:sp macro="" textlink="">
        <xdr:nvSpPr>
          <xdr:cNvPr id="134" name="Flecha" descr="Flecha">
            <a:extLst>
              <a:ext uri="{FF2B5EF4-FFF2-40B4-BE49-F238E27FC236}">
                <a16:creationId xmlns:a16="http://schemas.microsoft.com/office/drawing/2014/main" xmlns="" id="{1531872D-805C-4E14-9E2F-6B51D84DF3B2}"/>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1</xdr:col>
      <xdr:colOff>100019</xdr:colOff>
      <xdr:row>7</xdr:row>
      <xdr:rowOff>47605</xdr:rowOff>
    </xdr:from>
    <xdr:to>
      <xdr:col>1</xdr:col>
      <xdr:colOff>4095750</xdr:colOff>
      <xdr:row>20</xdr:row>
      <xdr:rowOff>94821</xdr:rowOff>
    </xdr:to>
    <xdr:grpSp>
      <xdr:nvGrpSpPr>
        <xdr:cNvPr id="135" name="Grupo 134">
          <a:extLst>
            <a:ext uri="{FF2B5EF4-FFF2-40B4-BE49-F238E27FC236}">
              <a16:creationId xmlns:a16="http://schemas.microsoft.com/office/drawing/2014/main" xmlns="" id="{6CD3A2DF-2D37-45A6-9A63-6B14AFC74B8A}"/>
            </a:ext>
          </a:extLst>
        </xdr:cNvPr>
        <xdr:cNvGrpSpPr/>
      </xdr:nvGrpSpPr>
      <xdr:grpSpPr>
        <a:xfrm>
          <a:off x="947744" y="1952605"/>
          <a:ext cx="3995731" cy="2523716"/>
          <a:chOff x="2943225" y="1476375"/>
          <a:chExt cx="3995731" cy="2523716"/>
        </a:xfrm>
      </xdr:grpSpPr>
      <xdr:sp macro="" textlink="">
        <xdr:nvSpPr>
          <xdr:cNvPr id="136" name="LlaveInferiorFórmula">
            <a:extLst>
              <a:ext uri="{FF2B5EF4-FFF2-40B4-BE49-F238E27FC236}">
                <a16:creationId xmlns:a16="http://schemas.microsoft.com/office/drawing/2014/main" xmlns="" id="{C914B05B-1B48-413D-9651-8935235A015E}"/>
              </a:ext>
            </a:extLst>
          </xdr:cNvPr>
          <xdr:cNvSpPr/>
        </xdr:nvSpPr>
        <xdr:spPr>
          <a:xfrm rot="16200000">
            <a:off x="5806942" y="2570298"/>
            <a:ext cx="497160" cy="80486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37" name="LlaveInferiorFórmula">
            <a:extLst>
              <a:ext uri="{FF2B5EF4-FFF2-40B4-BE49-F238E27FC236}">
                <a16:creationId xmlns:a16="http://schemas.microsoft.com/office/drawing/2014/main" xmlns="" id="{9BCA2C0E-7101-41BF-ADB8-82304B7CF009}"/>
              </a:ext>
            </a:extLst>
          </xdr:cNvPr>
          <xdr:cNvSpPr/>
        </xdr:nvSpPr>
        <xdr:spPr>
          <a:xfrm rot="16200000">
            <a:off x="4805543" y="2700160"/>
            <a:ext cx="497160" cy="54513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38" name="LlaveSuperiorFórmula">
            <a:extLst>
              <a:ext uri="{FF2B5EF4-FFF2-40B4-BE49-F238E27FC236}">
                <a16:creationId xmlns:a16="http://schemas.microsoft.com/office/drawing/2014/main" xmlns="" id="{DB0B9C93-8027-4F56-A17E-B56ECC2D8969}"/>
              </a:ext>
            </a:extLst>
          </xdr:cNvPr>
          <xdr:cNvSpPr/>
        </xdr:nvSpPr>
        <xdr:spPr>
          <a:xfrm rot="5400000">
            <a:off x="5221150" y="2194063"/>
            <a:ext cx="497161" cy="24288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9" name="LlaveSuperiorFórmula">
            <a:extLst>
              <a:ext uri="{FF2B5EF4-FFF2-40B4-BE49-F238E27FC236}">
                <a16:creationId xmlns:a16="http://schemas.microsoft.com/office/drawing/2014/main" xmlns="" id="{50351C48-F813-453E-A211-80A7D5397B0D}"/>
              </a:ext>
            </a:extLst>
          </xdr:cNvPr>
          <xdr:cNvSpPr/>
        </xdr:nvSpPr>
        <xdr:spPr>
          <a:xfrm rot="5400000">
            <a:off x="4181651" y="2161998"/>
            <a:ext cx="497162" cy="30701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0" name="txt_Fórmula" descr="=BUSCARV(A1,B:C,2,FALSO)&#10;">
            <a:extLst>
              <a:ext uri="{FF2B5EF4-FFF2-40B4-BE49-F238E27FC236}">
                <a16:creationId xmlns:a16="http://schemas.microsoft.com/office/drawing/2014/main" xmlns="" id="{786BBFD9-F72E-4EA3-96E4-7C14F0A569CB}"/>
              </a:ext>
            </a:extLst>
          </xdr:cNvPr>
          <xdr:cNvSpPr txBox="1"/>
        </xdr:nvSpPr>
        <xdr:spPr>
          <a:xfrm>
            <a:off x="2943225" y="2476500"/>
            <a:ext cx="3729038" cy="529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=BUSCARV(A1;B:C;2;FALSO)</a:t>
            </a:r>
            <a:endParaRPr lang="en-US" sz="2000">
              <a:effectLst/>
              <a:latin typeface="Times New Roman" panose="02020603050405020304" pitchFamily="18" charset="0"/>
              <a:ea typeface="Times New Roman" panose="02020603050405020304" pitchFamily="18" charset="0"/>
            </a:endParaRPr>
          </a:p>
        </xdr:txBody>
      </xdr:sp>
      <xdr:sp macro="" textlink="">
        <xdr:nvSpPr>
          <xdr:cNvPr id="141" name="txt_GloboSuperiorFórmula" descr="¿Qué desea buscar?&#10;&#10;">
            <a:extLst>
              <a:ext uri="{FF2B5EF4-FFF2-40B4-BE49-F238E27FC236}">
                <a16:creationId xmlns:a16="http://schemas.microsoft.com/office/drawing/2014/main" xmlns="" id="{6F5BDB75-1135-403E-AEFC-247F7625DDEB}"/>
              </a:ext>
            </a:extLst>
          </xdr:cNvPr>
          <xdr:cNvSpPr txBox="1">
            <a:spLocks noChangeArrowheads="1"/>
          </xdr:cNvSpPr>
        </xdr:nvSpPr>
        <xdr:spPr bwMode="auto">
          <a:xfrm>
            <a:off x="4000500" y="1476375"/>
            <a:ext cx="928688" cy="7234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¿Qué desea buscar?</a:t>
            </a:r>
          </a:p>
        </xdr:txBody>
      </xdr:sp>
      <xdr:sp macro="" textlink="">
        <xdr:nvSpPr>
          <xdr:cNvPr id="142" name="txt_GloboSuperiorFórmula" descr="Si lo encuentra, ¿a cuántas columnas a la derecha desea que aparezca un valor?&#10;">
            <a:extLst>
              <a:ext uri="{FF2B5EF4-FFF2-40B4-BE49-F238E27FC236}">
                <a16:creationId xmlns:a16="http://schemas.microsoft.com/office/drawing/2014/main" xmlns="" id="{18D133B9-5AB0-40F3-B62C-4B60B0FDC556}"/>
              </a:ext>
            </a:extLst>
          </xdr:cNvPr>
          <xdr:cNvSpPr txBox="1">
            <a:spLocks noChangeArrowheads="1"/>
          </xdr:cNvSpPr>
        </xdr:nvSpPr>
        <xdr:spPr bwMode="auto">
          <a:xfrm>
            <a:off x="5062538" y="1476375"/>
            <a:ext cx="1876418" cy="7234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Si lo encuentra, ¿a cuántas columnas a la derecha desea que aparezca un valor?</a:t>
            </a:r>
          </a:p>
        </xdr:txBody>
      </xdr:sp>
      <xdr:sp macro="" textlink="">
        <xdr:nvSpPr>
          <xdr:cNvPr id="143" name="txt_GloboInferiorFórmula" descr="¿Dónde desea buscarlo?&#10;">
            <a:extLst>
              <a:ext uri="{FF2B5EF4-FFF2-40B4-BE49-F238E27FC236}">
                <a16:creationId xmlns:a16="http://schemas.microsoft.com/office/drawing/2014/main" xmlns="" id="{7A0BF5A2-0462-4CFA-A98B-D5D3A7DC336D}"/>
              </a:ext>
            </a:extLst>
          </xdr:cNvPr>
          <xdr:cNvSpPr txBox="1">
            <a:spLocks noChangeArrowheads="1"/>
          </xdr:cNvSpPr>
        </xdr:nvSpPr>
        <xdr:spPr bwMode="auto">
          <a:xfrm>
            <a:off x="4572000" y="3105150"/>
            <a:ext cx="960438" cy="894941"/>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¿Dónde desea buscarlo?</a:t>
            </a:r>
          </a:p>
        </xdr:txBody>
      </xdr:sp>
      <xdr:sp macro="" textlink="">
        <xdr:nvSpPr>
          <xdr:cNvPr id="144" name="txt_GloboInferiorFórmula" descr="¿Desea a una coincidencia exacta o una aproximada?&#10;">
            <a:extLst>
              <a:ext uri="{FF2B5EF4-FFF2-40B4-BE49-F238E27FC236}">
                <a16:creationId xmlns:a16="http://schemas.microsoft.com/office/drawing/2014/main" xmlns="" id="{B53691DA-0A76-4040-8DEE-B27DBF05FE8C}"/>
              </a:ext>
            </a:extLst>
          </xdr:cNvPr>
          <xdr:cNvSpPr txBox="1">
            <a:spLocks noChangeArrowheads="1"/>
          </xdr:cNvSpPr>
        </xdr:nvSpPr>
        <xdr:spPr bwMode="auto">
          <a:xfrm>
            <a:off x="5653088" y="3105150"/>
            <a:ext cx="960438" cy="894941"/>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¿Desea a una coincidencia exacta o una aproximada?</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asic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onditional%20Function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ditional Functions"/>
    </sheetNames>
    <sheetDataSet>
      <sheetData sheetId="0" refreshError="1"/>
    </sheetDataSet>
  </externalBook>
</externalLink>
</file>

<file path=xl/tables/table1.xml><?xml version="1.0" encoding="utf-8"?>
<table xmlns="http://schemas.openxmlformats.org/spreadsheetml/2006/main" id="1" name="tbl_Fruit" displayName="tbl_Fruit" ref="Z2:Z6" totalsRowShown="0" headerRowDxfId="14" dataDxfId="13" dataCellStyle="GrayCell">
  <autoFilter ref="Z2:Z6"/>
  <tableColumns count="1">
    <tableColumn id="1" name="Fruta" dataDxfId="12" dataCellStyle="GrayCell"/>
  </tableColumns>
  <tableStyleInfo name="TableStyleMedium2" showFirstColumn="0" showLastColumn="0" showRowStripes="1" showColumnStripes="0"/>
</table>
</file>

<file path=xl/tables/table2.xml><?xml version="1.0" encoding="utf-8"?>
<table xmlns="http://schemas.openxmlformats.org/spreadsheetml/2006/main" id="2" name="tbl_FruitType" displayName="tbl_FruitType" ref="AB2:AB4" totalsRowShown="0" headerRowDxfId="11" dataDxfId="10" dataCellStyle="GrayCell">
  <autoFilter ref="AB2:AB4"/>
  <tableColumns count="1">
    <tableColumn id="1" name="Manzanas" dataDxfId="9" dataCellStyle="GrayCell"/>
  </tableColumns>
  <tableStyleInfo name="TableStyleMedium2" showFirstColumn="0" showLastColumn="0" showRowStripes="1" showColumnStripes="0"/>
</table>
</file>

<file path=xl/tables/table3.xml><?xml version="1.0" encoding="utf-8"?>
<table xmlns="http://schemas.openxmlformats.org/spreadsheetml/2006/main" id="3" name="tbl_FruitType4" displayName="tbl_FruitType4" ref="AD2:AD4" totalsRowShown="0" headerRowDxfId="8" dataDxfId="7" dataCellStyle="GrayCell">
  <autoFilter ref="AD2:AD4"/>
  <tableColumns count="1">
    <tableColumn id="1" name="Naranjas" dataDxfId="6" dataCellStyle="GrayCell"/>
  </tableColumns>
  <tableStyleInfo name="TableStyleMedium2" showFirstColumn="0" showLastColumn="0" showRowStripes="1" showColumnStripes="0"/>
</table>
</file>

<file path=xl/tables/table4.xml><?xml version="1.0" encoding="utf-8"?>
<table xmlns="http://schemas.openxmlformats.org/spreadsheetml/2006/main" id="4" name="tbl_FruitType5" displayName="tbl_FruitType5" ref="AH2:AH4" totalsRowShown="0" headerRowDxfId="5" dataDxfId="4" dataCellStyle="GrayCell">
  <autoFilter ref="AH2:AH4"/>
  <tableColumns count="1">
    <tableColumn id="1" name="Limones" dataDxfId="3" dataCellStyle="GrayCell"/>
  </tableColumns>
  <tableStyleInfo name="TableStyleMedium2" showFirstColumn="0" showLastColumn="0" showRowStripes="1" showColumnStripes="0"/>
</table>
</file>

<file path=xl/tables/table5.xml><?xml version="1.0" encoding="utf-8"?>
<table xmlns="http://schemas.openxmlformats.org/spreadsheetml/2006/main" id="5" name="tbl_FruitType6" displayName="tbl_FruitType6" ref="AF2:AF4" totalsRowShown="0" headerRowDxfId="2" dataDxfId="1" dataCellStyle="GrayCell">
  <autoFilter ref="AF2:AF4"/>
  <tableColumns count="1">
    <tableColumn id="1" name="Plátanos" dataDxfId="0" dataCellStyle="GrayCel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78"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44CA926-211C-46F4-A033-231DAF833682}">
  <we:reference id="56ea8b68-fbaf-4a26-a253-b2384b9d37d3" version="1.0.0.0" store="\\TKYTHOMLAPTOP\Users\t-kythom\Source\Repos\LearnOffice" storeType="Filesystem"/>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support.office.com/es-es/article/novedades-en-excel-2016-para-windows-5fdb9208-ff33-45b6-9e08-1f5cdb3a6c73?ui=es-ES&amp;rs=es-ES&amp;ad=ES" TargetMode="External"/><Relationship Id="rId2" Type="http://schemas.openxmlformats.org/officeDocument/2006/relationships/hyperlink" Target="http://go.microsoft.com/fwlink/?LinkId=844969" TargetMode="External"/><Relationship Id="rId1" Type="http://schemas.openxmlformats.org/officeDocument/2006/relationships/hyperlink" Target="https://learning.linkedin.com/es-es/office?trk=par_acq_MSFThelp-excel-tc_es-template-learnmoretab-t001-link_learning&amp;src=mi-inprod&amp;veh=excel-help&amp;utm_source=microsoft&amp;utm_medium=help-integration&amp;utm_campaign=par_acq_MSFThelp-excel-tc_es-template-learnmoretab-t001-link_learning" TargetMode="External"/><Relationship Id="rId5" Type="http://schemas.openxmlformats.org/officeDocument/2006/relationships/drawing" Target="../drawings/drawing13.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go.microsoft.com/fwlink/?linkid=844737"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go.microsoft.com/fwlink/?linkid=844732" TargetMode="External"/><Relationship Id="rId2" Type="http://schemas.openxmlformats.org/officeDocument/2006/relationships/hyperlink" Target="https://go.microsoft.com/fwlink/?linkid=844727" TargetMode="External"/><Relationship Id="rId1" Type="http://schemas.openxmlformats.org/officeDocument/2006/relationships/hyperlink" Target="https://go.microsoft.com/fwlink/?linkid=844719"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go.microsoft.com/fwlink/?linkid=844737"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support.office.com/en-us/article/IF-function-69AED7C9-4E8A-4755-A9BC-AA8BBFF73BE2"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5"/>
  <sheetViews>
    <sheetView showGridLines="0" showRowColHeaders="0" workbookViewId="0"/>
  </sheetViews>
  <sheetFormatPr baseColWidth="10" defaultColWidth="11.140625" defaultRowHeight="20.25" customHeight="1" x14ac:dyDescent="0.25"/>
  <cols>
    <col min="1" max="1" width="129.7109375" style="182" customWidth="1"/>
    <col min="2" max="2" width="3.5703125" style="182" customWidth="1"/>
    <col min="3" max="16384" width="11.140625" style="182"/>
  </cols>
  <sheetData>
    <row r="1" spans="1:1" ht="20.25" customHeight="1" x14ac:dyDescent="1.25">
      <c r="A1" s="186"/>
    </row>
    <row r="2" spans="1:1" ht="102" customHeight="1" x14ac:dyDescent="1.25">
      <c r="A2" s="181" t="s">
        <v>0</v>
      </c>
    </row>
    <row r="3" spans="1:1" ht="45" x14ac:dyDescent="0.35">
      <c r="A3" s="183" t="s">
        <v>1</v>
      </c>
    </row>
    <row r="4" spans="1:1" ht="264" customHeight="1" x14ac:dyDescent="0.25">
      <c r="A4" s="184" t="s">
        <v>2</v>
      </c>
    </row>
    <row r="5" spans="1:1" ht="20.25" customHeight="1" x14ac:dyDescent="0.35">
      <c r="A5" s="183"/>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H124"/>
  <sheetViews>
    <sheetView showGridLines="0" workbookViewId="0"/>
  </sheetViews>
  <sheetFormatPr baseColWidth="10" defaultColWidth="8.85546875" defaultRowHeight="15" x14ac:dyDescent="0.25"/>
  <cols>
    <col min="1" max="1" width="12.7109375" style="107" customWidth="1"/>
    <col min="2" max="2" width="82.85546875" style="107" customWidth="1"/>
    <col min="3" max="3" width="12.7109375" style="110" customWidth="1"/>
    <col min="4" max="4" width="19.140625" style="110" bestFit="1" customWidth="1"/>
    <col min="5" max="5" width="9.28515625" style="110" bestFit="1" customWidth="1"/>
    <col min="6" max="6" width="12.7109375" style="110" customWidth="1"/>
    <col min="7" max="7" width="19.140625" style="110" bestFit="1" customWidth="1"/>
    <col min="8" max="8" width="21.42578125" style="110" bestFit="1" customWidth="1"/>
    <col min="9" max="24" width="8.85546875" style="110"/>
    <col min="25" max="25" width="8.85546875" style="110" customWidth="1"/>
    <col min="26" max="26" width="9.7109375" style="110" hidden="1" customWidth="1"/>
    <col min="27" max="27" width="2.28515625" style="110" hidden="1" customWidth="1"/>
    <col min="28" max="28" width="15.5703125" style="110" hidden="1" customWidth="1"/>
    <col min="29" max="29" width="2.28515625" style="110" hidden="1" customWidth="1"/>
    <col min="30" max="30" width="11" style="110" hidden="1" customWidth="1"/>
    <col min="31" max="31" width="2.28515625" style="110" hidden="1" customWidth="1"/>
    <col min="32" max="32" width="19.140625" style="110" hidden="1" customWidth="1"/>
    <col min="33" max="33" width="2.28515625" style="110" hidden="1" customWidth="1"/>
    <col min="34" max="34" width="10.7109375" style="110" hidden="1" customWidth="1"/>
    <col min="35" max="35" width="8.85546875" style="110" customWidth="1"/>
    <col min="36" max="16384" width="8.85546875" style="110"/>
  </cols>
  <sheetData>
    <row r="1" spans="1:34" ht="60" customHeight="1" x14ac:dyDescent="0.25">
      <c r="A1" s="106" t="s">
        <v>208</v>
      </c>
      <c r="C1" s="108"/>
      <c r="D1" s="109"/>
      <c r="E1" s="109"/>
      <c r="F1" s="109"/>
      <c r="G1" s="109"/>
      <c r="H1" s="109"/>
    </row>
    <row r="2" spans="1:34" ht="15" customHeight="1" x14ac:dyDescent="0.25">
      <c r="A2" s="106" t="s">
        <v>209</v>
      </c>
      <c r="C2" s="111" t="s">
        <v>54</v>
      </c>
      <c r="D2" s="112" t="s">
        <v>70</v>
      </c>
      <c r="E2" s="113"/>
      <c r="F2" s="111" t="s">
        <v>54</v>
      </c>
      <c r="G2" s="111" t="s">
        <v>240</v>
      </c>
      <c r="H2" s="112" t="s">
        <v>70</v>
      </c>
      <c r="Z2" s="111" t="s">
        <v>54</v>
      </c>
      <c r="AB2" s="111" t="s">
        <v>55</v>
      </c>
      <c r="AD2" s="111" t="s">
        <v>56</v>
      </c>
      <c r="AF2" s="111" t="s">
        <v>57</v>
      </c>
      <c r="AH2" s="111" t="s">
        <v>58</v>
      </c>
    </row>
    <row r="3" spans="1:34" ht="15" customHeight="1" x14ac:dyDescent="0.25">
      <c r="A3" s="22" t="s">
        <v>294</v>
      </c>
      <c r="C3" s="114" t="s">
        <v>55</v>
      </c>
      <c r="D3" s="115">
        <v>50</v>
      </c>
      <c r="E3" s="113"/>
      <c r="F3" s="114" t="s">
        <v>55</v>
      </c>
      <c r="G3" s="114" t="s">
        <v>241</v>
      </c>
      <c r="H3" s="115">
        <v>50</v>
      </c>
      <c r="Z3" s="116" t="s">
        <v>55</v>
      </c>
      <c r="AB3" s="116" t="s">
        <v>241</v>
      </c>
      <c r="AD3" s="116" t="s">
        <v>242</v>
      </c>
      <c r="AF3" s="116" t="s">
        <v>243</v>
      </c>
      <c r="AH3" s="116" t="s">
        <v>244</v>
      </c>
    </row>
    <row r="4" spans="1:34" ht="15" customHeight="1" x14ac:dyDescent="0.25">
      <c r="A4" s="106">
        <f>SUMIF(C3:C14,C17,D3:D14)</f>
        <v>150</v>
      </c>
      <c r="C4" s="114" t="s">
        <v>56</v>
      </c>
      <c r="D4" s="115">
        <v>20</v>
      </c>
      <c r="E4" s="113"/>
      <c r="F4" s="114" t="s">
        <v>56</v>
      </c>
      <c r="G4" s="114" t="s">
        <v>242</v>
      </c>
      <c r="H4" s="115">
        <v>20</v>
      </c>
      <c r="J4" s="117"/>
      <c r="K4" s="117"/>
      <c r="L4" s="117"/>
      <c r="M4" s="117"/>
      <c r="N4" s="117"/>
      <c r="Z4" s="116" t="s">
        <v>56</v>
      </c>
      <c r="AB4" s="116" t="s">
        <v>245</v>
      </c>
      <c r="AD4" s="116" t="s">
        <v>246</v>
      </c>
      <c r="AF4" s="116" t="s">
        <v>247</v>
      </c>
      <c r="AH4" s="116" t="s">
        <v>248</v>
      </c>
    </row>
    <row r="5" spans="1:34" s="118" customFormat="1" ht="15" customHeight="1" x14ac:dyDescent="0.3">
      <c r="A5" s="106" t="s">
        <v>210</v>
      </c>
      <c r="C5" s="114" t="s">
        <v>57</v>
      </c>
      <c r="D5" s="115">
        <v>60</v>
      </c>
      <c r="E5" s="113"/>
      <c r="F5" s="114" t="s">
        <v>57</v>
      </c>
      <c r="G5" s="114" t="s">
        <v>243</v>
      </c>
      <c r="H5" s="115">
        <v>60</v>
      </c>
      <c r="I5" s="110"/>
      <c r="J5" s="117"/>
      <c r="K5" s="119"/>
      <c r="L5" s="117"/>
      <c r="M5" s="117"/>
      <c r="N5" s="117"/>
      <c r="O5" s="110"/>
      <c r="P5" s="110"/>
      <c r="Z5" s="116" t="s">
        <v>57</v>
      </c>
    </row>
    <row r="6" spans="1:34" s="118" customFormat="1" ht="15" customHeight="1" x14ac:dyDescent="0.25">
      <c r="A6" s="106" t="s">
        <v>211</v>
      </c>
      <c r="C6" s="114" t="s">
        <v>58</v>
      </c>
      <c r="D6" s="115">
        <v>40</v>
      </c>
      <c r="E6" s="113"/>
      <c r="F6" s="114" t="s">
        <v>58</v>
      </c>
      <c r="G6" s="114" t="s">
        <v>244</v>
      </c>
      <c r="H6" s="115">
        <v>40</v>
      </c>
      <c r="I6" s="110"/>
      <c r="J6" s="110"/>
      <c r="K6" s="110"/>
      <c r="L6" s="110"/>
      <c r="M6" s="110"/>
      <c r="N6" s="117"/>
      <c r="O6" s="110"/>
      <c r="P6" s="110"/>
      <c r="Z6" s="116" t="s">
        <v>58</v>
      </c>
    </row>
    <row r="7" spans="1:34" s="118" customFormat="1" ht="15" customHeight="1" x14ac:dyDescent="0.25">
      <c r="A7" s="106" t="s">
        <v>212</v>
      </c>
      <c r="C7" s="114" t="s">
        <v>55</v>
      </c>
      <c r="D7" s="115">
        <v>50</v>
      </c>
      <c r="E7" s="113"/>
      <c r="F7" s="114" t="s">
        <v>55</v>
      </c>
      <c r="G7" s="114" t="s">
        <v>245</v>
      </c>
      <c r="H7" s="115">
        <v>50</v>
      </c>
      <c r="N7" s="117"/>
    </row>
    <row r="8" spans="1:34" s="118" customFormat="1" ht="15" customHeight="1" x14ac:dyDescent="0.25">
      <c r="A8" s="23" t="s">
        <v>278</v>
      </c>
      <c r="C8" s="114" t="s">
        <v>56</v>
      </c>
      <c r="D8" s="115">
        <v>20</v>
      </c>
      <c r="E8" s="113"/>
      <c r="F8" s="114" t="s">
        <v>56</v>
      </c>
      <c r="G8" s="114" t="s">
        <v>246</v>
      </c>
      <c r="H8" s="115">
        <v>20</v>
      </c>
      <c r="N8" s="117"/>
    </row>
    <row r="9" spans="1:34" s="118" customFormat="1" ht="15" customHeight="1" x14ac:dyDescent="0.25">
      <c r="A9" s="106">
        <f>SUMIFS(H3:H14,F3:F14,F17,G3:G14,G17)</f>
        <v>20</v>
      </c>
      <c r="C9" s="114" t="s">
        <v>57</v>
      </c>
      <c r="D9" s="115">
        <v>60</v>
      </c>
      <c r="E9" s="113"/>
      <c r="F9" s="114" t="s">
        <v>57</v>
      </c>
      <c r="G9" s="114" t="s">
        <v>247</v>
      </c>
      <c r="H9" s="115">
        <v>60</v>
      </c>
      <c r="N9" s="117"/>
    </row>
    <row r="10" spans="1:34" s="118" customFormat="1" ht="15" customHeight="1" x14ac:dyDescent="0.25">
      <c r="A10" s="106" t="s">
        <v>213</v>
      </c>
      <c r="C10" s="114" t="s">
        <v>58</v>
      </c>
      <c r="D10" s="115">
        <v>40</v>
      </c>
      <c r="E10" s="113"/>
      <c r="F10" s="114" t="s">
        <v>58</v>
      </c>
      <c r="G10" s="114" t="s">
        <v>248</v>
      </c>
      <c r="H10" s="115">
        <v>40</v>
      </c>
      <c r="J10" s="117"/>
      <c r="K10" s="117"/>
      <c r="L10" s="117"/>
      <c r="M10" s="117"/>
      <c r="N10" s="117"/>
    </row>
    <row r="11" spans="1:34" s="118" customFormat="1" ht="15" customHeight="1" x14ac:dyDescent="0.25">
      <c r="A11" s="106" t="s">
        <v>214</v>
      </c>
      <c r="C11" s="114" t="s">
        <v>55</v>
      </c>
      <c r="D11" s="115">
        <v>50</v>
      </c>
      <c r="E11" s="113"/>
      <c r="F11" s="114" t="s">
        <v>55</v>
      </c>
      <c r="G11" s="114" t="s">
        <v>245</v>
      </c>
      <c r="H11" s="115">
        <v>50</v>
      </c>
      <c r="J11" s="120"/>
      <c r="K11" s="121"/>
      <c r="L11" s="117"/>
      <c r="M11" s="117"/>
      <c r="N11" s="117"/>
    </row>
    <row r="12" spans="1:34" s="118" customFormat="1" ht="15" customHeight="1" x14ac:dyDescent="0.25">
      <c r="A12" s="106" t="s">
        <v>215</v>
      </c>
      <c r="C12" s="114" t="s">
        <v>56</v>
      </c>
      <c r="D12" s="115">
        <v>20</v>
      </c>
      <c r="E12" s="113"/>
      <c r="F12" s="114" t="s">
        <v>56</v>
      </c>
      <c r="G12" s="114" t="s">
        <v>246</v>
      </c>
      <c r="H12" s="115">
        <v>20</v>
      </c>
      <c r="J12" s="120"/>
      <c r="K12" s="122"/>
      <c r="L12" s="117"/>
      <c r="M12" s="117"/>
      <c r="N12" s="117"/>
    </row>
    <row r="13" spans="1:34" s="118" customFormat="1" ht="15" customHeight="1" x14ac:dyDescent="0.25">
      <c r="A13" s="123" t="s">
        <v>216</v>
      </c>
      <c r="C13" s="114" t="s">
        <v>57</v>
      </c>
      <c r="D13" s="115">
        <v>60</v>
      </c>
      <c r="E13" s="113"/>
      <c r="F13" s="114" t="s">
        <v>57</v>
      </c>
      <c r="G13" s="114" t="s">
        <v>243</v>
      </c>
      <c r="H13" s="115">
        <v>60</v>
      </c>
      <c r="J13" s="120"/>
      <c r="K13" s="122"/>
      <c r="L13" s="117"/>
      <c r="M13" s="117"/>
      <c r="N13" s="117"/>
    </row>
    <row r="14" spans="1:34" s="118" customFormat="1" ht="15" customHeight="1" x14ac:dyDescent="0.25">
      <c r="A14" s="124" t="s">
        <v>217</v>
      </c>
      <c r="C14" s="114" t="s">
        <v>58</v>
      </c>
      <c r="D14" s="115">
        <v>40</v>
      </c>
      <c r="E14" s="113"/>
      <c r="F14" s="114" t="s">
        <v>58</v>
      </c>
      <c r="G14" s="114" t="s">
        <v>248</v>
      </c>
      <c r="H14" s="115">
        <v>40</v>
      </c>
      <c r="J14" s="120"/>
      <c r="K14" s="125"/>
      <c r="L14" s="117"/>
      <c r="M14" s="117"/>
      <c r="N14" s="117"/>
    </row>
    <row r="15" spans="1:34" s="118" customFormat="1" ht="15" customHeight="1" x14ac:dyDescent="0.25">
      <c r="A15" s="123" t="s">
        <v>218</v>
      </c>
      <c r="C15" s="126"/>
      <c r="D15" s="126"/>
      <c r="E15" s="126"/>
      <c r="F15" s="126"/>
      <c r="G15" s="126"/>
      <c r="H15" s="126"/>
      <c r="J15" s="120"/>
      <c r="K15" s="127"/>
      <c r="L15" s="117"/>
      <c r="M15" s="117"/>
      <c r="N15" s="117"/>
    </row>
    <row r="16" spans="1:34" s="118" customFormat="1" ht="15" customHeight="1" thickBot="1" x14ac:dyDescent="0.3">
      <c r="A16" s="106" t="s">
        <v>10</v>
      </c>
      <c r="C16" s="118" t="s">
        <v>54</v>
      </c>
      <c r="D16" s="128" t="s">
        <v>238</v>
      </c>
      <c r="E16" s="113"/>
      <c r="F16" s="118" t="s">
        <v>54</v>
      </c>
      <c r="G16" s="118" t="s">
        <v>240</v>
      </c>
      <c r="H16" s="128" t="s">
        <v>250</v>
      </c>
      <c r="J16" s="120"/>
      <c r="K16" s="121"/>
      <c r="L16" s="117"/>
      <c r="M16" s="117"/>
      <c r="N16" s="117"/>
    </row>
    <row r="17" spans="1:34" s="118" customFormat="1" ht="15" customHeight="1" thickTop="1" thickBot="1" x14ac:dyDescent="0.3">
      <c r="A17" s="106" t="s">
        <v>11</v>
      </c>
      <c r="C17" s="129" t="s">
        <v>55</v>
      </c>
      <c r="D17" s="130"/>
      <c r="E17" s="113"/>
      <c r="F17" s="129" t="s">
        <v>56</v>
      </c>
      <c r="G17" s="129" t="s">
        <v>242</v>
      </c>
      <c r="H17" s="131"/>
      <c r="J17" s="132"/>
      <c r="K17" s="122"/>
      <c r="L17" s="117"/>
      <c r="M17" s="117"/>
      <c r="N17" s="117"/>
    </row>
    <row r="18" spans="1:34" s="118" customFormat="1" ht="15" customHeight="1" thickTop="1" x14ac:dyDescent="0.25">
      <c r="A18" s="106" t="s">
        <v>219</v>
      </c>
      <c r="E18" s="113"/>
      <c r="J18" s="120"/>
      <c r="K18" s="125"/>
      <c r="L18" s="117"/>
      <c r="M18" s="117"/>
      <c r="N18" s="117"/>
    </row>
    <row r="19" spans="1:34" s="118" customFormat="1" ht="15" customHeight="1" x14ac:dyDescent="0.25">
      <c r="A19" s="106" t="s">
        <v>220</v>
      </c>
      <c r="C19" s="133"/>
      <c r="D19" s="133"/>
      <c r="E19" s="133"/>
      <c r="F19" s="133"/>
      <c r="G19" s="133"/>
      <c r="H19" s="133"/>
      <c r="J19" s="120"/>
      <c r="K19" s="127"/>
      <c r="L19" s="117"/>
      <c r="M19" s="117"/>
    </row>
    <row r="20" spans="1:34" s="118" customFormat="1" ht="15" customHeight="1" x14ac:dyDescent="0.25">
      <c r="A20" s="22" t="s">
        <v>295</v>
      </c>
      <c r="C20" s="133"/>
      <c r="D20" s="133"/>
      <c r="E20" s="133"/>
      <c r="F20" s="133"/>
      <c r="G20" s="133"/>
      <c r="H20" s="133"/>
      <c r="J20" s="132"/>
      <c r="K20" s="121"/>
      <c r="M20" s="117"/>
    </row>
    <row r="21" spans="1:34" s="118" customFormat="1" ht="15" customHeight="1" x14ac:dyDescent="0.25">
      <c r="A21" s="106">
        <f>COUNTIF(C50:C61,C64)</f>
        <v>3</v>
      </c>
      <c r="C21" s="133"/>
      <c r="D21" s="133"/>
      <c r="E21" s="133"/>
      <c r="F21" s="133"/>
      <c r="G21" s="133"/>
      <c r="H21" s="133"/>
      <c r="J21" s="132"/>
      <c r="K21" s="122"/>
      <c r="M21" s="117"/>
    </row>
    <row r="22" spans="1:34" s="118" customFormat="1" ht="15" customHeight="1" x14ac:dyDescent="0.25">
      <c r="A22" s="106" t="s">
        <v>210</v>
      </c>
      <c r="C22" s="133"/>
      <c r="D22" s="133"/>
      <c r="E22" s="133"/>
      <c r="F22" s="133"/>
      <c r="G22" s="133"/>
      <c r="H22" s="133"/>
      <c r="J22" s="110"/>
      <c r="K22" s="122"/>
      <c r="L22" s="134"/>
      <c r="M22" s="117"/>
    </row>
    <row r="23" spans="1:34" s="118" customFormat="1" ht="15" customHeight="1" x14ac:dyDescent="0.25">
      <c r="A23" s="106" t="s">
        <v>211</v>
      </c>
      <c r="C23" s="133"/>
      <c r="D23" s="133"/>
      <c r="E23" s="133"/>
      <c r="F23" s="133"/>
      <c r="G23" s="133"/>
      <c r="H23" s="133"/>
      <c r="J23" s="110"/>
      <c r="K23" s="135"/>
      <c r="L23" s="134"/>
      <c r="M23" s="117"/>
    </row>
    <row r="24" spans="1:34" s="118" customFormat="1" ht="15" customHeight="1" x14ac:dyDescent="0.25">
      <c r="A24" s="23" t="s">
        <v>309</v>
      </c>
      <c r="C24" s="133"/>
      <c r="D24" s="133"/>
      <c r="E24" s="133"/>
      <c r="F24" s="133"/>
      <c r="G24" s="133"/>
      <c r="H24" s="133"/>
      <c r="J24" s="110"/>
      <c r="L24" s="134"/>
      <c r="M24" s="117"/>
      <c r="AH24" s="110"/>
    </row>
    <row r="25" spans="1:34" s="118" customFormat="1" ht="15" customHeight="1" x14ac:dyDescent="0.25">
      <c r="A25" s="106">
        <f>COUNTIFS(F50:F61,F64,G50:G61,G64)</f>
        <v>1</v>
      </c>
      <c r="C25" s="133"/>
      <c r="D25" s="133"/>
      <c r="E25" s="133"/>
      <c r="F25" s="133"/>
      <c r="G25" s="133"/>
      <c r="H25" s="133"/>
      <c r="J25" s="110"/>
      <c r="L25" s="134"/>
      <c r="M25" s="117"/>
      <c r="AH25" s="110"/>
    </row>
    <row r="26" spans="1:34" s="118" customFormat="1" ht="15" customHeight="1" x14ac:dyDescent="0.25">
      <c r="A26" s="106" t="s">
        <v>221</v>
      </c>
      <c r="C26" s="133"/>
      <c r="D26" s="133"/>
      <c r="E26" s="133"/>
      <c r="F26" s="133"/>
      <c r="G26" s="133"/>
      <c r="H26" s="133"/>
      <c r="J26" s="110"/>
      <c r="L26" s="134"/>
      <c r="M26" s="117"/>
      <c r="AH26" s="110"/>
    </row>
    <row r="27" spans="1:34" s="118" customFormat="1" ht="15" customHeight="1" x14ac:dyDescent="0.25">
      <c r="A27" s="106" t="s">
        <v>215</v>
      </c>
      <c r="C27" s="133"/>
      <c r="D27" s="133"/>
      <c r="E27" s="133"/>
      <c r="F27" s="133"/>
      <c r="G27" s="133"/>
      <c r="H27" s="133"/>
      <c r="J27" s="110"/>
      <c r="L27" s="134"/>
      <c r="M27" s="117"/>
      <c r="AH27" s="110"/>
    </row>
    <row r="28" spans="1:34" s="118" customFormat="1" ht="15" customHeight="1" x14ac:dyDescent="0.25">
      <c r="A28" s="106" t="s">
        <v>222</v>
      </c>
      <c r="C28" s="133"/>
      <c r="D28" s="133"/>
      <c r="E28" s="133"/>
      <c r="F28" s="133"/>
      <c r="G28" s="133"/>
      <c r="H28" s="133"/>
      <c r="J28" s="110"/>
      <c r="L28" s="134"/>
      <c r="AH28" s="110"/>
    </row>
    <row r="29" spans="1:34" s="118" customFormat="1" ht="15" customHeight="1" x14ac:dyDescent="0.25">
      <c r="A29" s="106" t="s">
        <v>217</v>
      </c>
      <c r="C29" s="133"/>
      <c r="D29" s="133"/>
      <c r="E29" s="133"/>
      <c r="F29" s="133"/>
      <c r="G29" s="133"/>
      <c r="H29" s="133"/>
      <c r="J29" s="110"/>
      <c r="L29" s="134"/>
      <c r="AH29" s="110"/>
    </row>
    <row r="30" spans="1:34" s="118" customFormat="1" ht="15" customHeight="1" x14ac:dyDescent="0.25">
      <c r="A30" s="106" t="s">
        <v>10</v>
      </c>
      <c r="C30" s="133"/>
      <c r="D30" s="133"/>
      <c r="E30" s="133"/>
      <c r="F30" s="133"/>
      <c r="G30" s="133"/>
      <c r="H30" s="133"/>
      <c r="AB30" s="110"/>
      <c r="AD30" s="110"/>
      <c r="AH30" s="110"/>
    </row>
    <row r="31" spans="1:34" s="118" customFormat="1" ht="15" customHeight="1" x14ac:dyDescent="0.25">
      <c r="A31" s="106" t="s">
        <v>21</v>
      </c>
      <c r="C31" s="133"/>
      <c r="D31" s="133"/>
      <c r="E31" s="133"/>
      <c r="F31" s="133"/>
      <c r="G31" s="133"/>
      <c r="H31" s="133"/>
      <c r="N31" s="117"/>
      <c r="AB31" s="110"/>
      <c r="AD31" s="110"/>
      <c r="AH31" s="110"/>
    </row>
    <row r="32" spans="1:34" s="118" customFormat="1" ht="15" customHeight="1" x14ac:dyDescent="0.25">
      <c r="A32" s="136" t="s">
        <v>223</v>
      </c>
      <c r="C32" s="133"/>
      <c r="D32" s="133"/>
      <c r="E32" s="133"/>
      <c r="F32" s="133"/>
      <c r="G32" s="133"/>
      <c r="H32" s="133"/>
      <c r="N32" s="117"/>
      <c r="AB32" s="110"/>
      <c r="AD32" s="110"/>
      <c r="AH32" s="110"/>
    </row>
    <row r="33" spans="1:34" s="118" customFormat="1" ht="15" customHeight="1" x14ac:dyDescent="0.25">
      <c r="A33" s="55" t="s">
        <v>296</v>
      </c>
      <c r="C33" s="133"/>
      <c r="D33" s="133"/>
      <c r="E33" s="133"/>
      <c r="F33" s="133"/>
      <c r="G33" s="133"/>
      <c r="H33" s="133"/>
      <c r="AB33" s="110"/>
      <c r="AD33" s="110"/>
      <c r="AH33" s="110"/>
    </row>
    <row r="34" spans="1:34" s="118" customFormat="1" ht="15" customHeight="1" x14ac:dyDescent="0.25">
      <c r="A34" s="136" t="s">
        <v>10</v>
      </c>
      <c r="C34" s="133"/>
      <c r="D34" s="133"/>
      <c r="E34" s="133"/>
      <c r="F34" s="133"/>
      <c r="G34" s="133"/>
      <c r="H34" s="133"/>
      <c r="AB34" s="110"/>
      <c r="AD34" s="110"/>
      <c r="AH34" s="110"/>
    </row>
    <row r="35" spans="1:34" s="118" customFormat="1" ht="15" customHeight="1" x14ac:dyDescent="0.25">
      <c r="A35" s="136" t="s">
        <v>21</v>
      </c>
      <c r="AB35" s="110"/>
      <c r="AD35" s="110"/>
      <c r="AH35" s="110"/>
    </row>
    <row r="36" spans="1:34" x14ac:dyDescent="0.25">
      <c r="A36" s="107" t="s">
        <v>224</v>
      </c>
      <c r="C36" s="118"/>
      <c r="D36" s="118"/>
      <c r="E36" s="118"/>
      <c r="F36" s="118"/>
      <c r="G36" s="118"/>
      <c r="H36" s="118"/>
      <c r="I36" s="118"/>
      <c r="J36" s="118"/>
      <c r="K36" s="118"/>
      <c r="L36" s="118"/>
      <c r="M36" s="118"/>
      <c r="N36" s="118"/>
      <c r="O36" s="118"/>
      <c r="P36" s="118"/>
    </row>
    <row r="37" spans="1:34" x14ac:dyDescent="0.25">
      <c r="A37" s="107" t="s">
        <v>225</v>
      </c>
      <c r="C37" s="118"/>
      <c r="D37" s="118"/>
      <c r="E37" s="118"/>
      <c r="F37" s="118"/>
      <c r="G37" s="118"/>
      <c r="H37" s="118"/>
      <c r="I37" s="118"/>
      <c r="J37" s="118"/>
      <c r="K37" s="118"/>
      <c r="L37" s="118"/>
      <c r="M37" s="118"/>
      <c r="N37" s="118"/>
      <c r="O37" s="118"/>
      <c r="P37" s="118"/>
    </row>
    <row r="38" spans="1:34" x14ac:dyDescent="0.25">
      <c r="A38" s="107">
        <f>SUMIF(D118:D122,"&gt;50")</f>
        <v>100</v>
      </c>
      <c r="C38" s="118"/>
      <c r="D38" s="118"/>
      <c r="E38" s="118"/>
      <c r="F38" s="118"/>
      <c r="G38" s="118"/>
      <c r="H38" s="118"/>
      <c r="I38" s="118"/>
      <c r="J38" s="118"/>
      <c r="K38" s="118"/>
      <c r="L38" s="118"/>
      <c r="M38" s="118"/>
      <c r="N38" s="118"/>
      <c r="O38" s="118"/>
      <c r="P38" s="118"/>
    </row>
    <row r="39" spans="1:34" x14ac:dyDescent="0.25">
      <c r="A39" s="107" t="s">
        <v>226</v>
      </c>
      <c r="C39" s="118"/>
      <c r="D39" s="118"/>
      <c r="E39" s="118"/>
      <c r="F39" s="118"/>
      <c r="G39" s="118"/>
      <c r="H39" s="118"/>
      <c r="I39" s="118"/>
      <c r="J39" s="118"/>
      <c r="K39" s="118"/>
      <c r="L39" s="118"/>
      <c r="M39" s="118"/>
      <c r="N39" s="118"/>
      <c r="O39" s="118"/>
      <c r="P39" s="118"/>
    </row>
    <row r="40" spans="1:34" x14ac:dyDescent="0.25">
      <c r="A40" s="107" t="s">
        <v>227</v>
      </c>
      <c r="C40" s="118"/>
      <c r="D40" s="118"/>
      <c r="E40" s="118"/>
      <c r="F40" s="118"/>
      <c r="G40" s="118"/>
      <c r="H40" s="118"/>
      <c r="I40" s="118"/>
      <c r="J40" s="118"/>
      <c r="K40" s="118"/>
      <c r="L40" s="118"/>
      <c r="M40" s="118"/>
      <c r="N40" s="118"/>
      <c r="O40" s="118"/>
      <c r="P40" s="118"/>
    </row>
    <row r="41" spans="1:34" x14ac:dyDescent="0.25">
      <c r="A41" s="107" t="s">
        <v>228</v>
      </c>
      <c r="C41" s="118"/>
      <c r="D41" s="118"/>
      <c r="E41" s="118"/>
      <c r="F41" s="118"/>
      <c r="G41" s="118"/>
      <c r="H41" s="118"/>
      <c r="I41" s="118"/>
      <c r="J41" s="118"/>
      <c r="K41" s="118"/>
      <c r="L41" s="118"/>
      <c r="M41" s="118"/>
      <c r="N41" s="118"/>
      <c r="O41" s="118"/>
      <c r="P41" s="118"/>
    </row>
    <row r="42" spans="1:34" x14ac:dyDescent="0.25">
      <c r="A42" s="107" t="s">
        <v>229</v>
      </c>
      <c r="C42" s="118"/>
      <c r="D42" s="118"/>
      <c r="E42" s="118"/>
      <c r="F42" s="118"/>
      <c r="G42" s="118"/>
      <c r="H42" s="118"/>
      <c r="I42" s="118"/>
      <c r="J42" s="118"/>
      <c r="K42" s="118"/>
      <c r="L42" s="118"/>
      <c r="M42" s="118"/>
      <c r="N42" s="118"/>
      <c r="O42" s="118"/>
      <c r="P42" s="118"/>
    </row>
    <row r="43" spans="1:34" x14ac:dyDescent="0.25">
      <c r="A43" s="107" t="s">
        <v>22</v>
      </c>
      <c r="C43" s="118"/>
      <c r="D43" s="118"/>
      <c r="E43" s="118"/>
      <c r="F43" s="118"/>
      <c r="G43" s="118"/>
      <c r="H43" s="118"/>
      <c r="I43" s="118"/>
      <c r="J43" s="118"/>
      <c r="K43" s="118"/>
      <c r="L43" s="118"/>
      <c r="M43" s="118"/>
      <c r="N43" s="118"/>
      <c r="O43" s="118"/>
      <c r="P43" s="118"/>
    </row>
    <row r="44" spans="1:34" x14ac:dyDescent="0.25">
      <c r="A44" s="107" t="s">
        <v>100</v>
      </c>
      <c r="C44" s="118"/>
      <c r="D44" s="118"/>
      <c r="E44" s="118"/>
      <c r="F44" s="118"/>
      <c r="G44" s="118"/>
      <c r="H44" s="118"/>
      <c r="I44" s="118"/>
      <c r="J44" s="118"/>
      <c r="K44" s="118"/>
      <c r="L44" s="118"/>
      <c r="M44" s="118"/>
      <c r="N44" s="118"/>
      <c r="O44" s="118"/>
      <c r="P44" s="118"/>
    </row>
    <row r="45" spans="1:34" x14ac:dyDescent="0.25">
      <c r="A45" s="107" t="s">
        <v>230</v>
      </c>
      <c r="C45" s="118"/>
      <c r="D45" s="118"/>
      <c r="E45" s="118"/>
      <c r="F45" s="118"/>
      <c r="G45" s="118"/>
      <c r="H45" s="118"/>
      <c r="I45" s="118"/>
      <c r="J45" s="118"/>
      <c r="K45" s="118"/>
      <c r="L45" s="118"/>
      <c r="M45" s="118"/>
      <c r="N45" s="118"/>
      <c r="O45" s="118"/>
      <c r="P45" s="118"/>
    </row>
    <row r="46" spans="1:34" x14ac:dyDescent="0.25">
      <c r="A46" s="107" t="s">
        <v>231</v>
      </c>
      <c r="C46" s="118"/>
      <c r="D46" s="118"/>
      <c r="E46" s="118"/>
      <c r="F46" s="118"/>
      <c r="G46" s="118"/>
      <c r="H46" s="118"/>
      <c r="I46" s="118"/>
      <c r="J46" s="118"/>
      <c r="K46" s="118"/>
      <c r="L46" s="118"/>
      <c r="M46" s="118"/>
      <c r="N46" s="118"/>
      <c r="O46" s="118"/>
      <c r="P46" s="118"/>
    </row>
    <row r="47" spans="1:34" x14ac:dyDescent="0.25">
      <c r="A47" s="107" t="s">
        <v>232</v>
      </c>
      <c r="C47" s="118"/>
      <c r="D47" s="118"/>
      <c r="E47" s="118"/>
      <c r="F47" s="118"/>
      <c r="G47" s="118"/>
      <c r="H47" s="118"/>
      <c r="I47" s="118"/>
      <c r="J47" s="118"/>
      <c r="K47" s="118"/>
      <c r="L47" s="118"/>
      <c r="M47" s="118"/>
      <c r="N47" s="118"/>
      <c r="O47" s="118"/>
      <c r="P47" s="118"/>
    </row>
    <row r="48" spans="1:34" x14ac:dyDescent="0.25">
      <c r="A48" s="107" t="s">
        <v>233</v>
      </c>
      <c r="C48" s="118"/>
      <c r="D48" s="118"/>
      <c r="E48" s="118"/>
      <c r="F48" s="118"/>
      <c r="G48" s="118"/>
      <c r="H48" s="118"/>
      <c r="I48" s="118"/>
      <c r="J48" s="118"/>
      <c r="K48" s="118"/>
      <c r="L48" s="118"/>
      <c r="M48" s="118"/>
      <c r="N48" s="118"/>
      <c r="O48" s="118"/>
      <c r="P48" s="118"/>
    </row>
    <row r="49" spans="1:16" x14ac:dyDescent="0.25">
      <c r="A49" s="107" t="s">
        <v>234</v>
      </c>
      <c r="C49" s="111" t="s">
        <v>54</v>
      </c>
      <c r="D49" s="112" t="s">
        <v>70</v>
      </c>
      <c r="E49" s="113"/>
      <c r="F49" s="111" t="s">
        <v>54</v>
      </c>
      <c r="G49" s="111" t="s">
        <v>240</v>
      </c>
      <c r="H49" s="112" t="s">
        <v>70</v>
      </c>
      <c r="I49" s="118"/>
      <c r="J49" s="118"/>
      <c r="K49" s="118"/>
      <c r="L49" s="118"/>
      <c r="M49" s="118"/>
      <c r="N49" s="118"/>
      <c r="O49" s="118"/>
      <c r="P49" s="118"/>
    </row>
    <row r="50" spans="1:16" x14ac:dyDescent="0.25">
      <c r="A50" s="107" t="s">
        <v>235</v>
      </c>
      <c r="C50" s="116" t="s">
        <v>55</v>
      </c>
      <c r="D50" s="137">
        <v>50</v>
      </c>
      <c r="E50" s="113"/>
      <c r="F50" s="116" t="s">
        <v>55</v>
      </c>
      <c r="G50" s="116" t="s">
        <v>241</v>
      </c>
      <c r="H50" s="137">
        <v>50</v>
      </c>
      <c r="I50" s="118"/>
      <c r="J50" s="118"/>
      <c r="K50" s="118"/>
      <c r="L50" s="118"/>
      <c r="M50" s="118"/>
      <c r="N50" s="118"/>
      <c r="O50" s="118"/>
      <c r="P50" s="118"/>
    </row>
    <row r="51" spans="1:16" x14ac:dyDescent="0.25">
      <c r="A51" s="107" t="s">
        <v>236</v>
      </c>
      <c r="C51" s="116" t="s">
        <v>56</v>
      </c>
      <c r="D51" s="137">
        <v>20</v>
      </c>
      <c r="E51" s="113"/>
      <c r="F51" s="116" t="s">
        <v>56</v>
      </c>
      <c r="G51" s="116" t="s">
        <v>242</v>
      </c>
      <c r="H51" s="137">
        <v>20</v>
      </c>
      <c r="I51" s="118"/>
      <c r="J51" s="118"/>
      <c r="K51" s="118"/>
      <c r="L51" s="118"/>
      <c r="M51" s="118"/>
      <c r="N51" s="118"/>
      <c r="O51" s="118"/>
      <c r="P51" s="118"/>
    </row>
    <row r="52" spans="1:16" x14ac:dyDescent="0.25">
      <c r="A52" s="107" t="s">
        <v>237</v>
      </c>
      <c r="C52" s="116" t="s">
        <v>57</v>
      </c>
      <c r="D52" s="137">
        <v>60</v>
      </c>
      <c r="E52" s="113"/>
      <c r="F52" s="116" t="s">
        <v>57</v>
      </c>
      <c r="G52" s="116" t="s">
        <v>243</v>
      </c>
      <c r="H52" s="137">
        <v>60</v>
      </c>
      <c r="I52" s="118"/>
      <c r="J52" s="118"/>
      <c r="K52" s="118"/>
      <c r="L52" s="118"/>
      <c r="M52" s="118"/>
      <c r="N52" s="118"/>
      <c r="O52" s="118"/>
      <c r="P52" s="118"/>
    </row>
    <row r="53" spans="1:16" x14ac:dyDescent="0.25">
      <c r="A53" s="107" t="s">
        <v>27</v>
      </c>
      <c r="C53" s="116" t="s">
        <v>58</v>
      </c>
      <c r="D53" s="137">
        <v>40</v>
      </c>
      <c r="E53" s="113"/>
      <c r="F53" s="116" t="s">
        <v>58</v>
      </c>
      <c r="G53" s="116" t="s">
        <v>244</v>
      </c>
      <c r="H53" s="137">
        <v>40</v>
      </c>
      <c r="I53" s="118"/>
      <c r="J53" s="118"/>
      <c r="K53" s="118"/>
      <c r="L53" s="118"/>
      <c r="M53" s="118"/>
      <c r="N53" s="118"/>
      <c r="O53" s="118"/>
      <c r="P53" s="118"/>
    </row>
    <row r="54" spans="1:16" x14ac:dyDescent="0.25">
      <c r="A54" s="107" t="s">
        <v>52</v>
      </c>
      <c r="C54" s="116" t="s">
        <v>55</v>
      </c>
      <c r="D54" s="137">
        <v>50</v>
      </c>
      <c r="E54" s="113"/>
      <c r="F54" s="116" t="s">
        <v>55</v>
      </c>
      <c r="G54" s="116" t="s">
        <v>245</v>
      </c>
      <c r="H54" s="137">
        <v>50</v>
      </c>
      <c r="I54" s="118"/>
      <c r="J54" s="118"/>
      <c r="K54" s="118"/>
      <c r="L54" s="118"/>
      <c r="M54" s="118"/>
      <c r="N54" s="118"/>
      <c r="O54" s="118"/>
      <c r="P54" s="118"/>
    </row>
    <row r="55" spans="1:16" x14ac:dyDescent="0.25">
      <c r="A55" s="107" t="s">
        <v>21</v>
      </c>
      <c r="C55" s="116" t="s">
        <v>56</v>
      </c>
      <c r="D55" s="137">
        <v>20</v>
      </c>
      <c r="E55" s="113"/>
      <c r="F55" s="116" t="s">
        <v>56</v>
      </c>
      <c r="G55" s="116" t="s">
        <v>246</v>
      </c>
      <c r="H55" s="137">
        <v>20</v>
      </c>
      <c r="I55" s="118"/>
      <c r="J55" s="118"/>
      <c r="K55" s="118"/>
      <c r="L55" s="118"/>
      <c r="M55" s="118"/>
      <c r="N55" s="118"/>
      <c r="O55" s="118"/>
      <c r="P55" s="118"/>
    </row>
    <row r="56" spans="1:16" x14ac:dyDescent="0.25">
      <c r="C56" s="116" t="s">
        <v>57</v>
      </c>
      <c r="D56" s="137">
        <v>60</v>
      </c>
      <c r="E56" s="113"/>
      <c r="F56" s="116" t="s">
        <v>57</v>
      </c>
      <c r="G56" s="116" t="s">
        <v>247</v>
      </c>
      <c r="H56" s="137">
        <v>60</v>
      </c>
      <c r="I56" s="118"/>
      <c r="J56" s="118"/>
      <c r="K56" s="118"/>
      <c r="L56" s="118"/>
      <c r="M56" s="118"/>
      <c r="N56" s="118"/>
      <c r="O56" s="118"/>
      <c r="P56" s="118"/>
    </row>
    <row r="57" spans="1:16" x14ac:dyDescent="0.25">
      <c r="C57" s="116" t="s">
        <v>58</v>
      </c>
      <c r="D57" s="137">
        <v>40</v>
      </c>
      <c r="E57" s="113"/>
      <c r="F57" s="116" t="s">
        <v>58</v>
      </c>
      <c r="G57" s="116" t="s">
        <v>248</v>
      </c>
      <c r="H57" s="137">
        <v>40</v>
      </c>
      <c r="I57" s="118"/>
      <c r="J57" s="118"/>
      <c r="K57" s="118"/>
      <c r="L57" s="118"/>
      <c r="M57" s="118"/>
      <c r="N57" s="118"/>
      <c r="O57" s="118"/>
      <c r="P57" s="118"/>
    </row>
    <row r="58" spans="1:16" x14ac:dyDescent="0.25">
      <c r="C58" s="116" t="s">
        <v>55</v>
      </c>
      <c r="D58" s="137">
        <v>50</v>
      </c>
      <c r="E58" s="113"/>
      <c r="F58" s="116" t="s">
        <v>55</v>
      </c>
      <c r="G58" s="116" t="s">
        <v>245</v>
      </c>
      <c r="H58" s="137">
        <v>50</v>
      </c>
      <c r="I58" s="118"/>
      <c r="J58" s="118"/>
      <c r="K58" s="118"/>
      <c r="L58" s="118"/>
      <c r="M58" s="118"/>
      <c r="N58" s="118"/>
      <c r="O58" s="118"/>
      <c r="P58" s="118"/>
    </row>
    <row r="59" spans="1:16" x14ac:dyDescent="0.25">
      <c r="C59" s="116" t="s">
        <v>56</v>
      </c>
      <c r="D59" s="137">
        <v>20</v>
      </c>
      <c r="E59" s="113"/>
      <c r="F59" s="116" t="s">
        <v>56</v>
      </c>
      <c r="G59" s="116" t="s">
        <v>246</v>
      </c>
      <c r="H59" s="137">
        <v>20</v>
      </c>
      <c r="I59" s="118"/>
      <c r="J59" s="118"/>
      <c r="K59" s="118"/>
      <c r="L59" s="118"/>
      <c r="M59" s="118"/>
      <c r="N59" s="118"/>
      <c r="O59" s="118"/>
      <c r="P59" s="118"/>
    </row>
    <row r="60" spans="1:16" x14ac:dyDescent="0.25">
      <c r="C60" s="116" t="s">
        <v>57</v>
      </c>
      <c r="D60" s="137">
        <v>60</v>
      </c>
      <c r="E60" s="113"/>
      <c r="F60" s="116" t="s">
        <v>57</v>
      </c>
      <c r="G60" s="116" t="s">
        <v>243</v>
      </c>
      <c r="H60" s="137">
        <v>60</v>
      </c>
      <c r="I60" s="118"/>
      <c r="J60" s="118"/>
      <c r="K60" s="118"/>
      <c r="L60" s="118"/>
      <c r="M60" s="118"/>
      <c r="N60" s="118"/>
      <c r="O60" s="118"/>
      <c r="P60" s="118"/>
    </row>
    <row r="61" spans="1:16" x14ac:dyDescent="0.25">
      <c r="C61" s="116" t="s">
        <v>58</v>
      </c>
      <c r="D61" s="137">
        <v>40</v>
      </c>
      <c r="E61" s="113"/>
      <c r="F61" s="116" t="s">
        <v>58</v>
      </c>
      <c r="G61" s="116" t="s">
        <v>248</v>
      </c>
      <c r="H61" s="137">
        <v>40</v>
      </c>
      <c r="I61" s="118"/>
      <c r="J61" s="118"/>
      <c r="K61" s="118"/>
      <c r="L61" s="118"/>
      <c r="M61" s="118"/>
      <c r="N61" s="118"/>
      <c r="O61" s="118"/>
      <c r="P61" s="118"/>
    </row>
    <row r="62" spans="1:16" x14ac:dyDescent="0.25">
      <c r="C62" s="126"/>
      <c r="D62" s="126"/>
      <c r="E62" s="126"/>
      <c r="F62" s="126"/>
      <c r="G62" s="126"/>
      <c r="H62" s="126"/>
      <c r="I62" s="118"/>
      <c r="J62" s="118"/>
      <c r="K62" s="118"/>
      <c r="L62" s="118"/>
      <c r="M62" s="118"/>
      <c r="N62" s="118"/>
      <c r="O62" s="118"/>
      <c r="P62" s="118"/>
    </row>
    <row r="63" spans="1:16" ht="15.75" thickBot="1" x14ac:dyDescent="0.3">
      <c r="C63" s="118" t="s">
        <v>54</v>
      </c>
      <c r="D63" s="128" t="s">
        <v>239</v>
      </c>
      <c r="E63" s="113"/>
      <c r="F63" s="118" t="s">
        <v>54</v>
      </c>
      <c r="G63" s="118" t="s">
        <v>240</v>
      </c>
      <c r="H63" s="128" t="s">
        <v>251</v>
      </c>
      <c r="I63" s="118"/>
      <c r="J63" s="118"/>
      <c r="K63" s="118"/>
      <c r="L63" s="118"/>
      <c r="M63" s="118"/>
      <c r="N63" s="118"/>
      <c r="O63" s="118"/>
      <c r="P63" s="118"/>
    </row>
    <row r="64" spans="1:16" ht="16.5" thickTop="1" thickBot="1" x14ac:dyDescent="0.3">
      <c r="C64" s="129" t="s">
        <v>55</v>
      </c>
      <c r="D64" s="130">
        <f>COUNTIF(C50:C61,C64)</f>
        <v>3</v>
      </c>
      <c r="E64" s="113"/>
      <c r="F64" s="129" t="s">
        <v>56</v>
      </c>
      <c r="G64" s="129" t="s">
        <v>242</v>
      </c>
      <c r="H64" s="131">
        <f>COUNTIFS(F50:F61,F64,G50:G61,G64)</f>
        <v>1</v>
      </c>
      <c r="I64" s="118"/>
      <c r="J64" s="118"/>
      <c r="K64" s="118"/>
      <c r="L64" s="118"/>
      <c r="M64" s="118"/>
      <c r="N64" s="118"/>
      <c r="O64" s="118"/>
      <c r="P64" s="118"/>
    </row>
    <row r="65" spans="3:16" ht="15.75" thickTop="1" x14ac:dyDescent="0.25">
      <c r="C65" s="118"/>
      <c r="D65" s="118"/>
      <c r="E65" s="113"/>
      <c r="F65" s="118"/>
      <c r="G65" s="118"/>
      <c r="H65" s="118"/>
      <c r="I65" s="118"/>
      <c r="J65" s="118"/>
      <c r="K65" s="118"/>
      <c r="L65" s="118"/>
      <c r="M65" s="118"/>
      <c r="N65" s="118"/>
      <c r="O65" s="118"/>
      <c r="P65" s="118"/>
    </row>
    <row r="66" spans="3:16" x14ac:dyDescent="0.25">
      <c r="C66" s="133"/>
      <c r="D66" s="133"/>
      <c r="E66" s="133"/>
      <c r="F66" s="133"/>
      <c r="G66" s="133"/>
      <c r="H66" s="133"/>
      <c r="I66" s="118"/>
      <c r="J66" s="118"/>
      <c r="K66" s="118"/>
      <c r="L66" s="118"/>
      <c r="M66" s="118"/>
      <c r="N66" s="118"/>
      <c r="O66" s="118"/>
      <c r="P66" s="118"/>
    </row>
    <row r="67" spans="3:16" x14ac:dyDescent="0.25">
      <c r="C67" s="133"/>
      <c r="D67" s="133"/>
      <c r="E67" s="133"/>
      <c r="F67" s="133"/>
      <c r="G67" s="133"/>
      <c r="H67" s="133"/>
      <c r="I67" s="118"/>
      <c r="J67" s="118"/>
      <c r="K67" s="118"/>
      <c r="L67" s="118"/>
      <c r="M67" s="118"/>
      <c r="N67" s="118"/>
      <c r="O67" s="118"/>
      <c r="P67" s="118"/>
    </row>
    <row r="68" spans="3:16" x14ac:dyDescent="0.25">
      <c r="C68" s="133"/>
      <c r="D68" s="133"/>
      <c r="E68" s="133"/>
      <c r="F68" s="133"/>
      <c r="G68" s="133"/>
      <c r="H68" s="133"/>
      <c r="I68" s="118"/>
      <c r="J68" s="118"/>
      <c r="K68" s="118"/>
      <c r="L68" s="118"/>
      <c r="M68" s="118"/>
      <c r="N68" s="118"/>
      <c r="O68" s="118"/>
      <c r="P68" s="118"/>
    </row>
    <row r="69" spans="3:16" x14ac:dyDescent="0.25">
      <c r="C69" s="133"/>
      <c r="D69" s="133"/>
      <c r="E69" s="133"/>
      <c r="F69" s="133"/>
      <c r="G69" s="133"/>
      <c r="H69" s="133"/>
      <c r="I69" s="118"/>
      <c r="J69" s="118"/>
      <c r="K69" s="118"/>
      <c r="L69" s="118"/>
      <c r="M69" s="118"/>
      <c r="N69" s="118"/>
      <c r="O69" s="118"/>
      <c r="P69" s="118"/>
    </row>
    <row r="70" spans="3:16" x14ac:dyDescent="0.25">
      <c r="C70" s="133"/>
      <c r="D70" s="133"/>
      <c r="E70" s="133"/>
      <c r="F70" s="133"/>
      <c r="G70" s="133"/>
      <c r="H70" s="133"/>
      <c r="I70" s="118"/>
      <c r="J70" s="118"/>
      <c r="K70" s="118"/>
      <c r="L70" s="118"/>
      <c r="M70" s="118"/>
      <c r="N70" s="118"/>
      <c r="O70" s="118"/>
      <c r="P70" s="118"/>
    </row>
    <row r="71" spans="3:16" x14ac:dyDescent="0.25">
      <c r="C71" s="133"/>
      <c r="D71" s="133"/>
      <c r="E71" s="133"/>
      <c r="F71" s="133"/>
      <c r="G71" s="133"/>
      <c r="H71" s="133"/>
      <c r="I71" s="118"/>
      <c r="J71" s="118"/>
      <c r="K71" s="118"/>
      <c r="L71" s="118"/>
      <c r="M71" s="118"/>
      <c r="N71" s="118"/>
      <c r="O71" s="118"/>
      <c r="P71" s="118"/>
    </row>
    <row r="72" spans="3:16" x14ac:dyDescent="0.25">
      <c r="C72" s="133"/>
      <c r="D72" s="133"/>
      <c r="E72" s="133"/>
      <c r="F72" s="133"/>
      <c r="G72" s="133"/>
      <c r="H72" s="133"/>
      <c r="I72" s="118"/>
      <c r="J72" s="118"/>
      <c r="K72" s="118"/>
      <c r="L72" s="118"/>
      <c r="M72" s="118"/>
      <c r="N72" s="118"/>
      <c r="O72" s="118"/>
      <c r="P72" s="118"/>
    </row>
    <row r="73" spans="3:16" x14ac:dyDescent="0.25">
      <c r="C73" s="133"/>
      <c r="D73" s="133"/>
      <c r="E73" s="133"/>
      <c r="F73" s="133"/>
      <c r="G73" s="133"/>
      <c r="H73" s="133"/>
      <c r="I73" s="118"/>
      <c r="J73" s="118"/>
      <c r="K73" s="118"/>
      <c r="L73" s="118"/>
      <c r="M73" s="118"/>
      <c r="N73" s="118"/>
      <c r="O73" s="118"/>
      <c r="P73" s="118"/>
    </row>
    <row r="74" spans="3:16" x14ac:dyDescent="0.25">
      <c r="C74" s="133"/>
      <c r="D74" s="133"/>
      <c r="E74" s="133"/>
      <c r="F74" s="133"/>
      <c r="G74" s="133"/>
      <c r="H74" s="133"/>
      <c r="I74" s="118"/>
      <c r="J74" s="118"/>
      <c r="K74" s="118"/>
      <c r="L74" s="118"/>
      <c r="M74" s="118"/>
      <c r="N74" s="118"/>
      <c r="O74" s="118"/>
      <c r="P74" s="118"/>
    </row>
    <row r="75" spans="3:16" x14ac:dyDescent="0.25">
      <c r="C75" s="133"/>
      <c r="D75" s="133"/>
      <c r="E75" s="133"/>
      <c r="F75" s="133"/>
      <c r="G75" s="133"/>
      <c r="H75" s="133"/>
      <c r="I75" s="118"/>
      <c r="J75" s="118"/>
      <c r="K75" s="118"/>
      <c r="L75" s="118"/>
      <c r="M75" s="118"/>
      <c r="N75" s="118"/>
      <c r="O75" s="118"/>
      <c r="P75" s="118"/>
    </row>
    <row r="76" spans="3:16" x14ac:dyDescent="0.25">
      <c r="C76" s="133"/>
      <c r="D76" s="133"/>
      <c r="E76" s="133"/>
      <c r="F76" s="133"/>
      <c r="G76" s="133"/>
      <c r="H76" s="133"/>
      <c r="I76" s="118"/>
      <c r="J76" s="118"/>
      <c r="K76" s="118"/>
      <c r="L76" s="118"/>
      <c r="M76" s="118"/>
      <c r="N76" s="118"/>
      <c r="O76" s="118"/>
      <c r="P76" s="118"/>
    </row>
    <row r="77" spans="3:16" x14ac:dyDescent="0.25">
      <c r="C77" s="133"/>
      <c r="D77" s="133"/>
      <c r="E77" s="133"/>
      <c r="F77" s="133"/>
      <c r="G77" s="133"/>
      <c r="H77" s="133"/>
      <c r="I77" s="118"/>
      <c r="J77" s="118"/>
      <c r="K77" s="118"/>
      <c r="L77" s="118"/>
      <c r="M77" s="118"/>
      <c r="N77" s="118"/>
      <c r="O77" s="118"/>
      <c r="P77" s="118"/>
    </row>
    <row r="78" spans="3:16" x14ac:dyDescent="0.25">
      <c r="C78" s="133"/>
      <c r="D78" s="133"/>
      <c r="E78" s="133"/>
      <c r="F78" s="133"/>
      <c r="G78" s="133"/>
      <c r="H78" s="133"/>
      <c r="I78" s="118"/>
      <c r="J78" s="118"/>
      <c r="K78" s="118"/>
      <c r="L78" s="118"/>
      <c r="M78" s="118"/>
      <c r="N78" s="118"/>
      <c r="O78" s="118"/>
      <c r="P78" s="118"/>
    </row>
    <row r="79" spans="3:16" x14ac:dyDescent="0.25">
      <c r="C79" s="133"/>
      <c r="D79" s="133"/>
      <c r="E79" s="133"/>
      <c r="F79" s="133"/>
      <c r="G79" s="133"/>
      <c r="H79" s="133"/>
      <c r="I79" s="118"/>
      <c r="J79" s="118"/>
      <c r="K79" s="118"/>
      <c r="L79" s="118"/>
      <c r="M79" s="118"/>
      <c r="N79" s="118"/>
      <c r="O79" s="118"/>
      <c r="P79" s="118"/>
    </row>
    <row r="80" spans="3:16" x14ac:dyDescent="0.25">
      <c r="C80" s="133"/>
      <c r="D80" s="133"/>
      <c r="E80" s="133"/>
      <c r="F80" s="133"/>
      <c r="G80" s="133"/>
      <c r="H80" s="133"/>
      <c r="I80" s="118"/>
      <c r="J80" s="118"/>
      <c r="K80" s="118"/>
      <c r="L80" s="118"/>
      <c r="M80" s="118"/>
      <c r="N80" s="118"/>
      <c r="O80" s="118"/>
      <c r="P80" s="118"/>
    </row>
    <row r="81" spans="3:16" x14ac:dyDescent="0.25">
      <c r="C81" s="133"/>
      <c r="D81" s="133"/>
      <c r="E81" s="133"/>
      <c r="F81" s="133"/>
      <c r="G81" s="133"/>
      <c r="H81" s="133"/>
      <c r="I81" s="118"/>
      <c r="J81" s="118"/>
      <c r="K81" s="118"/>
      <c r="L81" s="118"/>
      <c r="M81" s="118"/>
      <c r="N81" s="118"/>
      <c r="O81" s="118"/>
      <c r="P81" s="118"/>
    </row>
    <row r="82" spans="3:16" x14ac:dyDescent="0.25">
      <c r="F82" s="118"/>
      <c r="G82" s="118"/>
      <c r="H82" s="118"/>
      <c r="I82" s="118"/>
      <c r="J82" s="118"/>
      <c r="K82" s="118"/>
      <c r="L82" s="118"/>
      <c r="M82" s="118"/>
      <c r="N82" s="118"/>
      <c r="O82" s="118"/>
      <c r="P82" s="118"/>
    </row>
    <row r="83" spans="3:16" x14ac:dyDescent="0.25">
      <c r="F83" s="118"/>
      <c r="G83" s="118"/>
      <c r="H83" s="118"/>
      <c r="I83" s="118"/>
      <c r="J83" s="118"/>
      <c r="K83" s="118"/>
      <c r="L83" s="118"/>
      <c r="M83" s="118"/>
      <c r="N83" s="118"/>
      <c r="O83" s="118"/>
      <c r="P83" s="118"/>
    </row>
    <row r="84" spans="3:16" x14ac:dyDescent="0.25">
      <c r="F84" s="118"/>
      <c r="G84" s="118"/>
      <c r="H84" s="118"/>
      <c r="I84" s="118"/>
      <c r="J84" s="118"/>
      <c r="K84" s="118"/>
      <c r="L84" s="118"/>
      <c r="M84" s="118"/>
      <c r="N84" s="118"/>
      <c r="O84" s="118"/>
      <c r="P84" s="118"/>
    </row>
    <row r="85" spans="3:16" x14ac:dyDescent="0.25">
      <c r="F85" s="118"/>
      <c r="G85" s="118"/>
      <c r="H85" s="118"/>
      <c r="I85" s="118"/>
      <c r="J85" s="118"/>
      <c r="K85" s="118"/>
      <c r="L85" s="118"/>
      <c r="M85" s="118"/>
      <c r="N85" s="118"/>
      <c r="O85" s="118"/>
      <c r="P85" s="118"/>
    </row>
    <row r="86" spans="3:16" x14ac:dyDescent="0.25">
      <c r="F86" s="118"/>
      <c r="G86" s="118"/>
      <c r="H86" s="118"/>
      <c r="I86" s="118"/>
      <c r="J86" s="118"/>
      <c r="K86" s="118"/>
      <c r="L86" s="118"/>
      <c r="M86" s="118"/>
      <c r="N86" s="118"/>
      <c r="O86" s="118"/>
      <c r="P86" s="118"/>
    </row>
    <row r="87" spans="3:16" x14ac:dyDescent="0.25">
      <c r="F87" s="118"/>
      <c r="G87" s="118"/>
      <c r="H87" s="118"/>
      <c r="I87" s="118"/>
      <c r="J87" s="118"/>
      <c r="K87" s="118"/>
      <c r="L87" s="118"/>
      <c r="M87" s="118"/>
      <c r="N87" s="118"/>
      <c r="O87" s="118"/>
      <c r="P87" s="118"/>
    </row>
    <row r="88" spans="3:16" x14ac:dyDescent="0.25">
      <c r="F88" s="118"/>
      <c r="G88" s="118"/>
      <c r="H88" s="118"/>
      <c r="I88" s="118"/>
      <c r="J88" s="118"/>
      <c r="K88" s="118"/>
      <c r="L88" s="118"/>
      <c r="M88" s="118"/>
      <c r="N88" s="118"/>
      <c r="O88" s="118"/>
      <c r="P88" s="118"/>
    </row>
    <row r="89" spans="3:16" x14ac:dyDescent="0.25">
      <c r="F89" s="118"/>
      <c r="G89" s="118"/>
      <c r="H89" s="118"/>
      <c r="I89" s="118"/>
      <c r="J89" s="118"/>
      <c r="K89" s="118"/>
      <c r="L89" s="118"/>
      <c r="M89" s="118"/>
      <c r="N89" s="118"/>
      <c r="O89" s="118"/>
      <c r="P89" s="118"/>
    </row>
    <row r="90" spans="3:16" ht="15" customHeight="1" x14ac:dyDescent="0.25">
      <c r="J90" s="118"/>
      <c r="K90" s="118"/>
      <c r="N90" s="118"/>
    </row>
    <row r="91" spans="3:16" ht="15" customHeight="1" x14ac:dyDescent="0.25">
      <c r="C91" s="111" t="s">
        <v>54</v>
      </c>
      <c r="D91" s="111" t="s">
        <v>240</v>
      </c>
      <c r="E91" s="112" t="s">
        <v>70</v>
      </c>
      <c r="J91" s="118"/>
      <c r="K91" s="118"/>
      <c r="N91" s="118"/>
    </row>
    <row r="92" spans="3:16" ht="15" customHeight="1" x14ac:dyDescent="0.25">
      <c r="C92" s="116" t="s">
        <v>55</v>
      </c>
      <c r="D92" s="116" t="s">
        <v>241</v>
      </c>
      <c r="E92" s="137">
        <v>50</v>
      </c>
    </row>
    <row r="93" spans="3:16" ht="15" customHeight="1" x14ac:dyDescent="0.25">
      <c r="C93" s="116" t="s">
        <v>56</v>
      </c>
      <c r="D93" s="116" t="s">
        <v>242</v>
      </c>
      <c r="E93" s="137">
        <v>20</v>
      </c>
    </row>
    <row r="94" spans="3:16" ht="15" customHeight="1" x14ac:dyDescent="0.25">
      <c r="C94" s="116" t="s">
        <v>57</v>
      </c>
      <c r="D94" s="116" t="s">
        <v>243</v>
      </c>
      <c r="E94" s="137">
        <v>60</v>
      </c>
      <c r="H94" s="118"/>
      <c r="I94" s="118"/>
      <c r="J94" s="118"/>
      <c r="K94" s="118"/>
    </row>
    <row r="95" spans="3:16" ht="15" customHeight="1" x14ac:dyDescent="0.25">
      <c r="C95" s="116" t="s">
        <v>58</v>
      </c>
      <c r="D95" s="116" t="s">
        <v>244</v>
      </c>
      <c r="E95" s="137">
        <v>40</v>
      </c>
      <c r="H95" s="118"/>
      <c r="I95" s="118"/>
      <c r="J95" s="118"/>
      <c r="K95" s="118"/>
    </row>
    <row r="96" spans="3:16" ht="15" customHeight="1" x14ac:dyDescent="0.25">
      <c r="C96" s="116" t="s">
        <v>55</v>
      </c>
      <c r="D96" s="116" t="s">
        <v>245</v>
      </c>
      <c r="E96" s="137">
        <v>50</v>
      </c>
    </row>
    <row r="97" spans="3:7" x14ac:dyDescent="0.25">
      <c r="C97" s="116" t="s">
        <v>56</v>
      </c>
      <c r="D97" s="116" t="s">
        <v>246</v>
      </c>
      <c r="E97" s="137">
        <v>20</v>
      </c>
    </row>
    <row r="98" spans="3:7" x14ac:dyDescent="0.25">
      <c r="C98" s="116" t="s">
        <v>57</v>
      </c>
      <c r="D98" s="116" t="s">
        <v>247</v>
      </c>
      <c r="E98" s="137">
        <v>60</v>
      </c>
    </row>
    <row r="99" spans="3:7" x14ac:dyDescent="0.25">
      <c r="C99" s="116" t="s">
        <v>58</v>
      </c>
      <c r="D99" s="116" t="s">
        <v>248</v>
      </c>
      <c r="E99" s="137">
        <v>40</v>
      </c>
    </row>
    <row r="100" spans="3:7" x14ac:dyDescent="0.25">
      <c r="C100" s="116" t="s">
        <v>55</v>
      </c>
      <c r="D100" s="116" t="s">
        <v>245</v>
      </c>
      <c r="E100" s="137">
        <v>50</v>
      </c>
    </row>
    <row r="101" spans="3:7" x14ac:dyDescent="0.25">
      <c r="C101" s="116" t="s">
        <v>56</v>
      </c>
      <c r="D101" s="116" t="s">
        <v>246</v>
      </c>
      <c r="E101" s="137">
        <v>20</v>
      </c>
    </row>
    <row r="102" spans="3:7" ht="15" customHeight="1" x14ac:dyDescent="0.25">
      <c r="C102" s="116" t="s">
        <v>57</v>
      </c>
      <c r="D102" s="116" t="s">
        <v>243</v>
      </c>
      <c r="E102" s="137">
        <v>60</v>
      </c>
      <c r="F102" s="133"/>
      <c r="G102" s="133"/>
    </row>
    <row r="103" spans="3:7" ht="15" customHeight="1" x14ac:dyDescent="0.25">
      <c r="C103" s="116" t="s">
        <v>58</v>
      </c>
      <c r="D103" s="116" t="s">
        <v>248</v>
      </c>
      <c r="E103" s="137">
        <v>40</v>
      </c>
      <c r="F103" s="133"/>
      <c r="G103" s="133"/>
    </row>
    <row r="104" spans="3:7" ht="15" customHeight="1" x14ac:dyDescent="0.25">
      <c r="C104" s="118"/>
      <c r="D104" s="118"/>
      <c r="E104" s="113"/>
    </row>
    <row r="105" spans="3:7" ht="15" customHeight="1" thickBot="1" x14ac:dyDescent="0.3">
      <c r="C105" s="118" t="s">
        <v>54</v>
      </c>
      <c r="D105" s="118" t="s">
        <v>240</v>
      </c>
      <c r="E105" s="128" t="s">
        <v>249</v>
      </c>
    </row>
    <row r="106" spans="3:7" ht="15" customHeight="1" thickTop="1" thickBot="1" x14ac:dyDescent="0.3">
      <c r="C106" s="129" t="s">
        <v>58</v>
      </c>
      <c r="D106" s="129" t="s">
        <v>248</v>
      </c>
      <c r="E106" s="131">
        <f>SUMIFS(E92:E103,C92:C103,C106,D92:D103,D106)</f>
        <v>80</v>
      </c>
    </row>
    <row r="107" spans="3:7" ht="15" customHeight="1" thickTop="1" x14ac:dyDescent="0.25"/>
    <row r="117" spans="3:4" x14ac:dyDescent="0.25">
      <c r="C117" s="111" t="s">
        <v>60</v>
      </c>
      <c r="D117" s="111" t="s">
        <v>70</v>
      </c>
    </row>
    <row r="118" spans="3:4" x14ac:dyDescent="0.25">
      <c r="C118" s="138" t="s">
        <v>61</v>
      </c>
      <c r="D118" s="138">
        <v>50</v>
      </c>
    </row>
    <row r="119" spans="3:4" x14ac:dyDescent="0.25">
      <c r="C119" s="138" t="s">
        <v>62</v>
      </c>
      <c r="D119" s="138">
        <v>100</v>
      </c>
    </row>
    <row r="120" spans="3:4" x14ac:dyDescent="0.25">
      <c r="C120" s="138" t="s">
        <v>63</v>
      </c>
      <c r="D120" s="138">
        <v>40</v>
      </c>
    </row>
    <row r="121" spans="3:4" x14ac:dyDescent="0.25">
      <c r="C121" s="138" t="s">
        <v>64</v>
      </c>
      <c r="D121" s="138">
        <v>50</v>
      </c>
    </row>
    <row r="122" spans="3:4" ht="15.75" thickBot="1" x14ac:dyDescent="0.3">
      <c r="C122" s="138" t="s">
        <v>65</v>
      </c>
      <c r="D122" s="138">
        <v>20</v>
      </c>
    </row>
    <row r="123" spans="3:4" ht="16.5" thickTop="1" thickBot="1" x14ac:dyDescent="0.3">
      <c r="C123" s="139"/>
      <c r="D123" s="140">
        <f>SUMIF(D118:D122,"&gt;50")</f>
        <v>100</v>
      </c>
    </row>
    <row r="124" spans="3:4" ht="15.75" thickTop="1" x14ac:dyDescent="0.25"/>
  </sheetData>
  <dataValidations count="2">
    <dataValidation type="list" allowBlank="1" showInputMessage="1" showErrorMessage="1" sqref="C17 C34 F17 F34 C106 C64 C81 F64 F81">
      <formula1>lst_Fruit</formula1>
    </dataValidation>
    <dataValidation type="list" allowBlank="1" showInputMessage="1" showErrorMessage="1" sqref="G17 G34 D106 G64 G81">
      <formula1>INDIRECT(C17)</formula1>
    </dataValidation>
  </dataValidations>
  <pageMargins left="0.7" right="0.7" top="0.75" bottom="0.75" header="0.3" footer="0.3"/>
  <pageSetup paperSize="9" orientation="landscape" r:id="rId1"/>
  <drawing r:id="rId2"/>
  <tableParts count="5">
    <tablePart r:id="rId3"/>
    <tablePart r:id="rId4"/>
    <tablePart r:id="rId5"/>
    <tablePart r:id="rId6"/>
    <tablePart r:id="rId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14"/>
  <sheetViews>
    <sheetView showGridLines="0" workbookViewId="0"/>
  </sheetViews>
  <sheetFormatPr baseColWidth="10" defaultColWidth="9.140625" defaultRowHeight="15" x14ac:dyDescent="0.25"/>
  <cols>
    <col min="1" max="1" width="13" customWidth="1"/>
    <col min="2" max="2" width="82.85546875" customWidth="1"/>
    <col min="3" max="4" width="13.140625" customWidth="1"/>
  </cols>
  <sheetData>
    <row r="1" spans="1:4" ht="60" customHeight="1" x14ac:dyDescent="0.25">
      <c r="A1" s="22" t="s">
        <v>252</v>
      </c>
      <c r="C1" s="47"/>
      <c r="D1" s="52"/>
    </row>
    <row r="2" spans="1:4" x14ac:dyDescent="0.25">
      <c r="A2" s="22" t="s">
        <v>253</v>
      </c>
    </row>
    <row r="3" spans="1:4" ht="15" customHeight="1" x14ac:dyDescent="0.25">
      <c r="A3" s="23" t="s">
        <v>275</v>
      </c>
    </row>
    <row r="4" spans="1:4" ht="15" customHeight="1" x14ac:dyDescent="0.25">
      <c r="A4" s="23" t="s">
        <v>303</v>
      </c>
      <c r="C4" s="28" t="s">
        <v>54</v>
      </c>
      <c r="D4" s="27" t="s">
        <v>70</v>
      </c>
    </row>
    <row r="5" spans="1:4" ht="15" customHeight="1" x14ac:dyDescent="0.25">
      <c r="A5" s="23" t="s">
        <v>297</v>
      </c>
      <c r="C5" s="37" t="s">
        <v>55</v>
      </c>
      <c r="D5" s="38">
        <v>50</v>
      </c>
    </row>
    <row r="6" spans="1:4" x14ac:dyDescent="0.25">
      <c r="A6" s="22" t="s">
        <v>254</v>
      </c>
      <c r="C6" s="37" t="s">
        <v>56</v>
      </c>
      <c r="D6" s="38">
        <v>20</v>
      </c>
    </row>
    <row r="7" spans="1:4" ht="15" customHeight="1" x14ac:dyDescent="0.25">
      <c r="A7" s="23" t="s">
        <v>255</v>
      </c>
      <c r="C7" s="37" t="s">
        <v>57</v>
      </c>
      <c r="D7" s="38">
        <v>60</v>
      </c>
    </row>
    <row r="8" spans="1:4" ht="15" customHeight="1" x14ac:dyDescent="0.25">
      <c r="A8" s="22" t="s">
        <v>20</v>
      </c>
      <c r="C8" s="37" t="s">
        <v>58</v>
      </c>
      <c r="D8" s="38">
        <v>40</v>
      </c>
    </row>
    <row r="9" spans="1:4" ht="15" customHeight="1" thickBot="1" x14ac:dyDescent="0.3">
      <c r="A9" s="22" t="s">
        <v>21</v>
      </c>
      <c r="C9" s="35"/>
      <c r="D9" s="35"/>
    </row>
    <row r="10" spans="1:4" ht="16.5" thickTop="1" thickBot="1" x14ac:dyDescent="0.3">
      <c r="A10" s="22" t="s">
        <v>22</v>
      </c>
      <c r="C10" s="41" t="s">
        <v>55</v>
      </c>
      <c r="D10" s="39">
        <f>VLOOKUP(C10,C5:D8,2,FALSE)</f>
        <v>50</v>
      </c>
    </row>
    <row r="11" spans="1:4" ht="15.75" thickTop="1" x14ac:dyDescent="0.25">
      <c r="A11" s="22" t="s">
        <v>24</v>
      </c>
    </row>
    <row r="12" spans="1:4" x14ac:dyDescent="0.25">
      <c r="A12" s="22" t="s">
        <v>256</v>
      </c>
    </row>
    <row r="13" spans="1:4" x14ac:dyDescent="0.25">
      <c r="A13" s="22" t="s">
        <v>257</v>
      </c>
    </row>
    <row r="14" spans="1:4" x14ac:dyDescent="0.25">
      <c r="A14" s="22" t="s">
        <v>27</v>
      </c>
    </row>
  </sheetData>
  <dataValidations count="1">
    <dataValidation type="list" allowBlank="1" showInputMessage="1" showErrorMessage="1" sqref="C10">
      <formula1>$C$5:$C$8</formula1>
    </dataValidation>
  </dataValidation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D37"/>
  <sheetViews>
    <sheetView showGridLines="0" workbookViewId="0"/>
  </sheetViews>
  <sheetFormatPr baseColWidth="10" defaultColWidth="9.140625" defaultRowHeight="15" x14ac:dyDescent="0.25"/>
  <cols>
    <col min="1" max="1" width="13" style="142" customWidth="1"/>
    <col min="2" max="2" width="82.85546875" style="142" customWidth="1"/>
    <col min="3" max="4" width="13.28515625" style="142" customWidth="1"/>
    <col min="5" max="16384" width="9.140625" style="142"/>
  </cols>
  <sheetData>
    <row r="1" spans="1:4" ht="60" customHeight="1" x14ac:dyDescent="0.25">
      <c r="A1" s="141" t="s">
        <v>258</v>
      </c>
      <c r="C1" s="143"/>
      <c r="D1" s="144"/>
    </row>
    <row r="2" spans="1:4" ht="15" customHeight="1" x14ac:dyDescent="0.25">
      <c r="A2" s="141" t="s">
        <v>259</v>
      </c>
      <c r="C2" s="145"/>
      <c r="D2" s="145"/>
    </row>
    <row r="3" spans="1:4" x14ac:dyDescent="0.25">
      <c r="A3" s="141" t="s">
        <v>260</v>
      </c>
      <c r="C3" s="146" t="s">
        <v>54</v>
      </c>
      <c r="D3" s="147" t="s">
        <v>70</v>
      </c>
    </row>
    <row r="4" spans="1:4" x14ac:dyDescent="0.25">
      <c r="A4" s="141" t="s">
        <v>261</v>
      </c>
      <c r="C4" s="148" t="s">
        <v>55</v>
      </c>
      <c r="D4" s="149">
        <v>50</v>
      </c>
    </row>
    <row r="5" spans="1:4" x14ac:dyDescent="0.25">
      <c r="A5" s="141" t="s">
        <v>262</v>
      </c>
      <c r="C5" s="148" t="s">
        <v>56</v>
      </c>
      <c r="D5" s="149">
        <v>20</v>
      </c>
    </row>
    <row r="6" spans="1:4" x14ac:dyDescent="0.25">
      <c r="A6" s="141" t="s">
        <v>263</v>
      </c>
      <c r="C6" s="148" t="s">
        <v>57</v>
      </c>
      <c r="D6" s="149">
        <v>60</v>
      </c>
    </row>
    <row r="7" spans="1:4" ht="15" customHeight="1" x14ac:dyDescent="0.25">
      <c r="A7" s="150" t="s">
        <v>264</v>
      </c>
      <c r="C7" s="148" t="s">
        <v>58</v>
      </c>
      <c r="D7" s="149">
        <v>40</v>
      </c>
    </row>
    <row r="8" spans="1:4" ht="15.75" thickBot="1" x14ac:dyDescent="0.3">
      <c r="A8" s="141" t="s">
        <v>20</v>
      </c>
      <c r="C8" s="151"/>
      <c r="D8" s="151"/>
    </row>
    <row r="9" spans="1:4" ht="16.5" thickTop="1" thickBot="1" x14ac:dyDescent="0.3">
      <c r="A9" s="141" t="s">
        <v>21</v>
      </c>
      <c r="C9" s="152" t="s">
        <v>182</v>
      </c>
      <c r="D9" s="153" t="e">
        <f>VLOOKUP(C9,C3:D7,2,FALSE)</f>
        <v>#N/A</v>
      </c>
    </row>
    <row r="10" spans="1:4" ht="15.75" thickTop="1" x14ac:dyDescent="0.25">
      <c r="A10" s="141" t="s">
        <v>22</v>
      </c>
    </row>
    <row r="11" spans="1:4" x14ac:dyDescent="0.25">
      <c r="A11" s="141" t="s">
        <v>265</v>
      </c>
    </row>
    <row r="12" spans="1:4" x14ac:dyDescent="0.25">
      <c r="A12" s="141" t="s">
        <v>266</v>
      </c>
    </row>
    <row r="13" spans="1:4" x14ac:dyDescent="0.25">
      <c r="A13" s="141" t="s">
        <v>267</v>
      </c>
    </row>
    <row r="14" spans="1:4" x14ac:dyDescent="0.25">
      <c r="A14" s="141" t="s">
        <v>27</v>
      </c>
    </row>
    <row r="30" spans="3:4" x14ac:dyDescent="0.25">
      <c r="C30" s="146" t="s">
        <v>54</v>
      </c>
      <c r="D30" s="147" t="s">
        <v>70</v>
      </c>
    </row>
    <row r="31" spans="3:4" x14ac:dyDescent="0.25">
      <c r="C31" s="148" t="s">
        <v>55</v>
      </c>
      <c r="D31" s="149">
        <v>50</v>
      </c>
    </row>
    <row r="32" spans="3:4" x14ac:dyDescent="0.25">
      <c r="C32" s="148" t="s">
        <v>56</v>
      </c>
      <c r="D32" s="149">
        <v>20</v>
      </c>
    </row>
    <row r="33" spans="3:4" x14ac:dyDescent="0.25">
      <c r="C33" s="148" t="s">
        <v>57</v>
      </c>
      <c r="D33" s="149">
        <v>60</v>
      </c>
    </row>
    <row r="34" spans="3:4" x14ac:dyDescent="0.25">
      <c r="C34" s="148" t="s">
        <v>58</v>
      </c>
      <c r="D34" s="149">
        <v>40</v>
      </c>
    </row>
    <row r="35" spans="3:4" ht="15.75" thickBot="1" x14ac:dyDescent="0.3"/>
    <row r="36" spans="3:4" ht="16.5" thickTop="1" thickBot="1" x14ac:dyDescent="0.3">
      <c r="C36" s="152" t="s">
        <v>190</v>
      </c>
      <c r="D36" s="153" t="e">
        <f ca="1">sume(D31:D34)</f>
        <v>#NAME?</v>
      </c>
    </row>
    <row r="37" spans="3:4" ht="15.75" thickTop="1" x14ac:dyDescent="0.25"/>
  </sheetData>
  <dataValidations count="1">
    <dataValidation type="list" allowBlank="1" showInputMessage="1" showErrorMessage="1" sqref="C9">
      <formula1>$C$4:$C$7</formula1>
    </dataValidation>
  </dataValidation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s_LearnMore"/>
  <dimension ref="A1:B6"/>
  <sheetViews>
    <sheetView showGridLines="0" zoomScaleNormal="100" workbookViewId="0"/>
  </sheetViews>
  <sheetFormatPr baseColWidth="10" defaultColWidth="8.85546875" defaultRowHeight="15" customHeight="1" x14ac:dyDescent="0.25"/>
  <cols>
    <col min="1" max="1" width="8.85546875" style="29"/>
    <col min="2" max="2" width="95.140625" style="30" customWidth="1"/>
    <col min="3" max="16384" width="8.85546875" style="30"/>
  </cols>
  <sheetData>
    <row r="1" spans="1:2" ht="60" customHeight="1" x14ac:dyDescent="0.25">
      <c r="A1" s="29" t="s">
        <v>268</v>
      </c>
    </row>
    <row r="2" spans="1:2" s="31" customFormat="1" ht="15" customHeight="1" x14ac:dyDescent="0.3">
      <c r="A2" s="29" t="s">
        <v>269</v>
      </c>
      <c r="B2" s="30"/>
    </row>
    <row r="3" spans="1:2" s="31" customFormat="1" ht="15" customHeight="1" x14ac:dyDescent="0.3">
      <c r="A3" s="29" t="s">
        <v>270</v>
      </c>
      <c r="B3" s="30"/>
    </row>
    <row r="4" spans="1:2" s="32" customFormat="1" ht="15" customHeight="1" x14ac:dyDescent="0.7">
      <c r="A4" s="29" t="s">
        <v>271</v>
      </c>
      <c r="B4" s="30"/>
    </row>
    <row r="5" spans="1:2" s="33" customFormat="1" ht="15" customHeight="1" x14ac:dyDescent="0.25">
      <c r="A5" s="29" t="s">
        <v>272</v>
      </c>
      <c r="B5" s="30"/>
    </row>
    <row r="6" spans="1:2" s="33" customFormat="1" ht="15" customHeight="1" x14ac:dyDescent="0.25">
      <c r="A6" s="29" t="s">
        <v>273</v>
      </c>
      <c r="B6" s="30"/>
    </row>
  </sheetData>
  <hyperlinks>
    <hyperlink ref="A4" r:id="rId1" tooltip="Seleccione esta opción para obtener más información sobre LinkedIn Learning" display="https://learning.linkedin.com/es-es/office?trk=par_acq_MSFThelp-excel-tc_es-template-learnmoretab-t001-link_learning&amp;src=mi-inprod&amp;veh=excel-help&amp;utm_source=microsoft&amp;utm_medium=help-integration&amp;utm_campaign=par_acq_MSFThelp-excel-tc_es-template-learnmoretab-t001-link_learning"/>
    <hyperlink ref="A5" r:id="rId2" tooltip="Seleccione esta opción para obtener más información sobre la comunidad" display="http://go.microsoft.com/fwlink/?LinkId=844969"/>
    <hyperlink ref="A6" r:id="rId3" tooltip="Seleccione esta opción para obtener más información sobre las novedades" display="https://support.office.com/es-es/article/novedades-en-excel-2016-para-windows-5fdb9208-ff33-45b6-9e08-1f5cdb3a6c73?ui=es-ES&amp;rs=es-ES&amp;ad=ES"/>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86"/>
  <sheetViews>
    <sheetView showGridLines="0" zoomScaleNormal="100" workbookViewId="0"/>
  </sheetViews>
  <sheetFormatPr baseColWidth="10" defaultColWidth="9.140625" defaultRowHeight="15" x14ac:dyDescent="0.25"/>
  <cols>
    <col min="1" max="1" width="12.7109375" style="22" customWidth="1"/>
    <col min="2" max="2" width="82.85546875" style="70" customWidth="1"/>
    <col min="3" max="3" width="18.28515625" style="70" bestFit="1" customWidth="1"/>
    <col min="4" max="4" width="2.28515625" style="70" customWidth="1"/>
    <col min="5" max="5" width="18" style="70" bestFit="1" customWidth="1"/>
    <col min="6" max="6" width="15.7109375" style="70" customWidth="1"/>
    <col min="7" max="7" width="13.28515625" style="70" customWidth="1"/>
    <col min="8" max="10" width="9.140625" style="70"/>
    <col min="11" max="11" width="9.140625" style="70" customWidth="1"/>
    <col min="12" max="16384" width="9.140625" style="70"/>
  </cols>
  <sheetData>
    <row r="1" spans="1:7" ht="60" customHeight="1" x14ac:dyDescent="0.25">
      <c r="A1" s="22" t="s">
        <v>3</v>
      </c>
      <c r="C1" s="44"/>
      <c r="D1" s="93"/>
      <c r="E1" s="93"/>
      <c r="F1" s="93"/>
    </row>
    <row r="2" spans="1:7" ht="15.75" thickBot="1" x14ac:dyDescent="0.3">
      <c r="A2" s="22" t="s">
        <v>4</v>
      </c>
      <c r="C2" s="45" t="s">
        <v>28</v>
      </c>
      <c r="E2" s="4" t="s">
        <v>29</v>
      </c>
      <c r="F2" s="5" t="s">
        <v>35</v>
      </c>
      <c r="G2" s="5" t="s">
        <v>36</v>
      </c>
    </row>
    <row r="3" spans="1:7" ht="16.5" thickTop="1" thickBot="1" x14ac:dyDescent="0.3">
      <c r="A3" s="22" t="s">
        <v>5</v>
      </c>
      <c r="C3" s="81">
        <v>1</v>
      </c>
      <c r="E3" s="94" t="s">
        <v>30</v>
      </c>
      <c r="F3" s="95"/>
      <c r="G3" s="75">
        <f>C3+C4</f>
        <v>3</v>
      </c>
    </row>
    <row r="4" spans="1:7" ht="16.5" thickTop="1" thickBot="1" x14ac:dyDescent="0.3">
      <c r="A4" s="22" t="s">
        <v>6</v>
      </c>
      <c r="C4" s="81">
        <v>2</v>
      </c>
      <c r="E4" s="94" t="s">
        <v>31</v>
      </c>
      <c r="F4" s="95"/>
      <c r="G4" s="75">
        <f>C3-C4</f>
        <v>-1</v>
      </c>
    </row>
    <row r="5" spans="1:7" ht="15.75" thickTop="1" x14ac:dyDescent="0.25">
      <c r="A5" s="22" t="s">
        <v>7</v>
      </c>
      <c r="E5" s="94" t="s">
        <v>32</v>
      </c>
      <c r="F5" s="95"/>
      <c r="G5" s="75">
        <f>C3*C4</f>
        <v>2</v>
      </c>
    </row>
    <row r="6" spans="1:7" ht="15.75" thickBot="1" x14ac:dyDescent="0.3">
      <c r="A6" s="22" t="s">
        <v>8</v>
      </c>
      <c r="E6" s="94" t="s">
        <v>33</v>
      </c>
      <c r="F6" s="95"/>
      <c r="G6" s="75">
        <f>C3/C4</f>
        <v>0.5</v>
      </c>
    </row>
    <row r="7" spans="1:7" ht="15" customHeight="1" thickTop="1" thickBot="1" x14ac:dyDescent="0.3">
      <c r="A7" s="22" t="s">
        <v>9</v>
      </c>
      <c r="E7" s="94" t="s">
        <v>34</v>
      </c>
      <c r="F7" s="89"/>
      <c r="G7" s="75">
        <f>C3^C4</f>
        <v>1</v>
      </c>
    </row>
    <row r="8" spans="1:7" ht="15.75" customHeight="1" thickTop="1" x14ac:dyDescent="0.25">
      <c r="A8" s="22" t="s">
        <v>298</v>
      </c>
    </row>
    <row r="9" spans="1:7" x14ac:dyDescent="0.25">
      <c r="A9" s="22" t="s">
        <v>10</v>
      </c>
    </row>
    <row r="10" spans="1:7" x14ac:dyDescent="0.25">
      <c r="A10" s="22" t="s">
        <v>11</v>
      </c>
    </row>
    <row r="11" spans="1:7" x14ac:dyDescent="0.25">
      <c r="A11" s="22" t="s">
        <v>12</v>
      </c>
    </row>
    <row r="12" spans="1:7" x14ac:dyDescent="0.25">
      <c r="A12" s="22" t="s">
        <v>13</v>
      </c>
    </row>
    <row r="13" spans="1:7" ht="15" customHeight="1" x14ac:dyDescent="0.25">
      <c r="A13" s="23" t="s">
        <v>274</v>
      </c>
    </row>
    <row r="14" spans="1:7" x14ac:dyDescent="0.25">
      <c r="A14" s="22" t="s">
        <v>14</v>
      </c>
    </row>
    <row r="15" spans="1:7" x14ac:dyDescent="0.25">
      <c r="A15" s="22" t="s">
        <v>15</v>
      </c>
    </row>
    <row r="16" spans="1:7" x14ac:dyDescent="0.25">
      <c r="A16" s="22" t="s">
        <v>16</v>
      </c>
    </row>
    <row r="17" spans="1:7" x14ac:dyDescent="0.25">
      <c r="A17" s="25" t="s">
        <v>17</v>
      </c>
    </row>
    <row r="18" spans="1:7" ht="15" customHeight="1" x14ac:dyDescent="0.25">
      <c r="A18" s="71" t="s">
        <v>299</v>
      </c>
    </row>
    <row r="19" spans="1:7" x14ac:dyDescent="0.25">
      <c r="A19" s="25" t="s">
        <v>18</v>
      </c>
    </row>
    <row r="20" spans="1:7" x14ac:dyDescent="0.25">
      <c r="A20" s="71" t="s">
        <v>279</v>
      </c>
    </row>
    <row r="21" spans="1:7" ht="15" customHeight="1" x14ac:dyDescent="0.25">
      <c r="A21" s="23" t="s">
        <v>19</v>
      </c>
    </row>
    <row r="22" spans="1:7" x14ac:dyDescent="0.25">
      <c r="A22" s="25" t="s">
        <v>20</v>
      </c>
    </row>
    <row r="23" spans="1:7" x14ac:dyDescent="0.25">
      <c r="A23" s="25" t="s">
        <v>21</v>
      </c>
    </row>
    <row r="24" spans="1:7" x14ac:dyDescent="0.25">
      <c r="A24" s="25" t="s">
        <v>22</v>
      </c>
    </row>
    <row r="25" spans="1:7" ht="33" x14ac:dyDescent="0.25">
      <c r="A25" s="25" t="s">
        <v>23</v>
      </c>
      <c r="C25" s="44"/>
      <c r="D25" s="93"/>
      <c r="E25" s="93"/>
      <c r="F25" s="93"/>
      <c r="G25" s="93"/>
    </row>
    <row r="26" spans="1:7" x14ac:dyDescent="0.25">
      <c r="A26" s="25" t="s">
        <v>24</v>
      </c>
    </row>
    <row r="27" spans="1:7" x14ac:dyDescent="0.25">
      <c r="A27" s="25" t="s">
        <v>25</v>
      </c>
    </row>
    <row r="28" spans="1:7" ht="26.25" x14ac:dyDescent="0.4">
      <c r="A28" s="25" t="s">
        <v>26</v>
      </c>
      <c r="E28" s="43"/>
    </row>
    <row r="29" spans="1:7" x14ac:dyDescent="0.25">
      <c r="A29" s="25" t="s">
        <v>27</v>
      </c>
    </row>
    <row r="40" spans="10:10" x14ac:dyDescent="0.25">
      <c r="J40" s="5" t="s">
        <v>37</v>
      </c>
    </row>
    <row r="41" spans="10:10" x14ac:dyDescent="0.25">
      <c r="J41" s="96">
        <v>4</v>
      </c>
    </row>
    <row r="42" spans="10:10" x14ac:dyDescent="0.25">
      <c r="J42" s="96">
        <v>8</v>
      </c>
    </row>
    <row r="43" spans="10:10" x14ac:dyDescent="0.25">
      <c r="J43" s="97">
        <f>SUM(J41:J42)</f>
        <v>12</v>
      </c>
    </row>
    <row r="64" spans="7:7" x14ac:dyDescent="0.25">
      <c r="G64" s="98"/>
    </row>
    <row r="65" spans="4:7" x14ac:dyDescent="0.25">
      <c r="G65" s="98"/>
    </row>
    <row r="66" spans="4:7" x14ac:dyDescent="0.25">
      <c r="G66" s="98"/>
    </row>
    <row r="67" spans="4:7" x14ac:dyDescent="0.25">
      <c r="D67" s="99"/>
      <c r="G67" s="98"/>
    </row>
    <row r="86" ht="17.45" customHeight="1" x14ac:dyDescent="0.25"/>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88"/>
  <sheetViews>
    <sheetView showGridLines="0" zoomScaleNormal="100" zoomScalePageLayoutView="125" workbookViewId="0"/>
  </sheetViews>
  <sheetFormatPr baseColWidth="10" defaultColWidth="8.85546875" defaultRowHeight="15" customHeight="1" x14ac:dyDescent="0.25"/>
  <cols>
    <col min="1" max="1" width="12.7109375" style="6" customWidth="1"/>
    <col min="2" max="2" width="82.85546875" style="83" customWidth="1"/>
    <col min="3" max="4" width="13.28515625" style="83" customWidth="1"/>
    <col min="5" max="5" width="2.28515625" style="83" customWidth="1"/>
    <col min="6" max="6" width="16" style="83" bestFit="1" customWidth="1"/>
    <col min="7" max="7" width="13.28515625" style="83" customWidth="1"/>
    <col min="8" max="16384" width="8.85546875" style="83"/>
  </cols>
  <sheetData>
    <row r="1" spans="1:13" ht="60" customHeight="1" x14ac:dyDescent="0.5">
      <c r="A1" s="6" t="s">
        <v>38</v>
      </c>
      <c r="B1" s="46"/>
      <c r="C1" s="44"/>
      <c r="D1" s="82"/>
      <c r="E1" s="82"/>
      <c r="F1" s="82"/>
      <c r="G1" s="82"/>
    </row>
    <row r="2" spans="1:13" ht="15" customHeight="1" x14ac:dyDescent="0.25">
      <c r="A2" s="6" t="s">
        <v>39</v>
      </c>
      <c r="C2" s="4" t="s">
        <v>54</v>
      </c>
      <c r="D2" s="5" t="s">
        <v>70</v>
      </c>
      <c r="F2" s="4" t="s">
        <v>72</v>
      </c>
      <c r="G2" s="5" t="s">
        <v>70</v>
      </c>
    </row>
    <row r="3" spans="1:13" ht="15" customHeight="1" x14ac:dyDescent="0.25">
      <c r="A3" s="63" t="s">
        <v>40</v>
      </c>
      <c r="B3" s="48"/>
      <c r="C3" s="84" t="s">
        <v>55</v>
      </c>
      <c r="D3" s="84">
        <v>50</v>
      </c>
      <c r="F3" s="84" t="s">
        <v>73</v>
      </c>
      <c r="G3" s="84">
        <v>50</v>
      </c>
    </row>
    <row r="4" spans="1:13" ht="15" customHeight="1" x14ac:dyDescent="0.25">
      <c r="A4" s="6" t="s">
        <v>41</v>
      </c>
      <c r="C4" s="84" t="s">
        <v>56</v>
      </c>
      <c r="D4" s="84">
        <v>20</v>
      </c>
      <c r="E4" s="85"/>
      <c r="F4" s="84" t="s">
        <v>74</v>
      </c>
      <c r="G4" s="84">
        <v>30</v>
      </c>
    </row>
    <row r="5" spans="1:13" s="85" customFormat="1" ht="15" customHeight="1" x14ac:dyDescent="0.25">
      <c r="A5" s="6" t="s">
        <v>42</v>
      </c>
      <c r="C5" s="84" t="s">
        <v>57</v>
      </c>
      <c r="D5" s="84">
        <v>60</v>
      </c>
      <c r="F5" s="84" t="s">
        <v>75</v>
      </c>
      <c r="G5" s="84">
        <v>10</v>
      </c>
    </row>
    <row r="6" spans="1:13" s="85" customFormat="1" ht="15" customHeight="1" x14ac:dyDescent="0.25">
      <c r="A6" s="6" t="s">
        <v>10</v>
      </c>
      <c r="B6" s="49"/>
      <c r="C6" s="84" t="s">
        <v>58</v>
      </c>
      <c r="D6" s="86">
        <v>40</v>
      </c>
      <c r="F6" s="84" t="s">
        <v>76</v>
      </c>
      <c r="G6" s="86">
        <v>50</v>
      </c>
    </row>
    <row r="7" spans="1:13" s="85" customFormat="1" ht="15" customHeight="1" x14ac:dyDescent="0.25">
      <c r="A7" s="6" t="s">
        <v>43</v>
      </c>
      <c r="C7" s="69" t="s">
        <v>59</v>
      </c>
      <c r="D7" s="87">
        <f>SUM(D3:D6)</f>
        <v>170</v>
      </c>
      <c r="F7" s="69" t="s">
        <v>59</v>
      </c>
      <c r="G7" s="87"/>
      <c r="M7" s="17"/>
    </row>
    <row r="8" spans="1:13" s="85" customFormat="1" ht="15" customHeight="1" x14ac:dyDescent="0.25">
      <c r="A8" s="6" t="s">
        <v>11</v>
      </c>
      <c r="M8" s="17"/>
    </row>
    <row r="9" spans="1:13" s="85" customFormat="1" ht="15" customHeight="1" x14ac:dyDescent="0.25">
      <c r="A9" s="6" t="s">
        <v>44</v>
      </c>
      <c r="C9" s="4" t="s">
        <v>60</v>
      </c>
      <c r="D9" s="5" t="s">
        <v>70</v>
      </c>
      <c r="F9" s="4" t="s">
        <v>60</v>
      </c>
      <c r="G9" s="5" t="s">
        <v>70</v>
      </c>
      <c r="M9" s="17"/>
    </row>
    <row r="10" spans="1:13" s="85" customFormat="1" ht="15" customHeight="1" x14ac:dyDescent="0.3">
      <c r="A10" s="50" t="s">
        <v>45</v>
      </c>
      <c r="C10" s="84" t="s">
        <v>61</v>
      </c>
      <c r="D10" s="84">
        <v>50</v>
      </c>
      <c r="F10" s="84" t="s">
        <v>61</v>
      </c>
      <c r="G10" s="84">
        <v>50</v>
      </c>
      <c r="M10" s="17"/>
    </row>
    <row r="11" spans="1:13" s="85" customFormat="1" ht="15" customHeight="1" x14ac:dyDescent="0.25">
      <c r="A11" s="6" t="s">
        <v>46</v>
      </c>
      <c r="C11" s="84" t="s">
        <v>62</v>
      </c>
      <c r="D11" s="84">
        <v>100</v>
      </c>
      <c r="F11" s="84" t="s">
        <v>62</v>
      </c>
      <c r="G11" s="84">
        <v>100</v>
      </c>
      <c r="M11" s="17"/>
    </row>
    <row r="12" spans="1:13" s="85" customFormat="1" ht="15" customHeight="1" x14ac:dyDescent="0.25">
      <c r="A12" s="6" t="s">
        <v>47</v>
      </c>
      <c r="C12" s="84" t="s">
        <v>63</v>
      </c>
      <c r="D12" s="84">
        <v>40</v>
      </c>
      <c r="F12" s="84" t="s">
        <v>63</v>
      </c>
      <c r="G12" s="84">
        <v>40</v>
      </c>
      <c r="M12" s="17"/>
    </row>
    <row r="13" spans="1:13" s="85" customFormat="1" ht="15" customHeight="1" x14ac:dyDescent="0.25">
      <c r="A13" s="6" t="s">
        <v>48</v>
      </c>
      <c r="C13" s="84" t="s">
        <v>64</v>
      </c>
      <c r="D13" s="84">
        <v>50</v>
      </c>
      <c r="F13" s="84" t="s">
        <v>64</v>
      </c>
      <c r="G13" s="84">
        <v>50</v>
      </c>
      <c r="M13" s="17"/>
    </row>
    <row r="14" spans="1:13" s="85" customFormat="1" ht="15" customHeight="1" thickBot="1" x14ac:dyDescent="0.3">
      <c r="A14" s="185" t="s">
        <v>310</v>
      </c>
      <c r="C14" s="84" t="s">
        <v>65</v>
      </c>
      <c r="D14" s="84">
        <v>20</v>
      </c>
      <c r="F14" s="84" t="s">
        <v>65</v>
      </c>
      <c r="G14" s="84">
        <v>20</v>
      </c>
      <c r="M14" s="17"/>
    </row>
    <row r="15" spans="1:13" s="85" customFormat="1" ht="15" customHeight="1" thickTop="1" thickBot="1" x14ac:dyDescent="0.3">
      <c r="A15" s="6" t="s">
        <v>22</v>
      </c>
      <c r="C15" s="69" t="s">
        <v>59</v>
      </c>
      <c r="D15" s="88"/>
      <c r="F15" s="69" t="s">
        <v>77</v>
      </c>
      <c r="G15" s="89"/>
      <c r="M15" s="17"/>
    </row>
    <row r="16" spans="1:13" s="85" customFormat="1" ht="15" customHeight="1" thickTop="1" x14ac:dyDescent="0.25">
      <c r="A16" s="6" t="s">
        <v>49</v>
      </c>
      <c r="M16" s="17"/>
    </row>
    <row r="17" spans="1:13" s="85" customFormat="1" ht="15" customHeight="1" x14ac:dyDescent="0.25">
      <c r="A17" s="6" t="s">
        <v>50</v>
      </c>
      <c r="M17" s="17"/>
    </row>
    <row r="18" spans="1:13" s="85" customFormat="1" ht="15" customHeight="1" x14ac:dyDescent="0.25">
      <c r="A18" s="6" t="s">
        <v>51</v>
      </c>
      <c r="M18" s="17"/>
    </row>
    <row r="19" spans="1:13" s="85" customFormat="1" ht="15" customHeight="1" x14ac:dyDescent="0.25">
      <c r="A19" s="6" t="s">
        <v>27</v>
      </c>
      <c r="C19" s="17"/>
      <c r="M19" s="17"/>
    </row>
    <row r="20" spans="1:13" s="85" customFormat="1" ht="15" customHeight="1" x14ac:dyDescent="0.25">
      <c r="A20" s="6" t="s">
        <v>52</v>
      </c>
      <c r="M20" s="17"/>
    </row>
    <row r="21" spans="1:13" s="85" customFormat="1" ht="15" customHeight="1" x14ac:dyDescent="0.25">
      <c r="A21" s="6" t="s">
        <v>11</v>
      </c>
      <c r="M21" s="17"/>
    </row>
    <row r="22" spans="1:13" s="85" customFormat="1" ht="15" customHeight="1" x14ac:dyDescent="0.25">
      <c r="A22" s="6"/>
      <c r="M22" s="17"/>
    </row>
    <row r="23" spans="1:13" s="85" customFormat="1" ht="15" customHeight="1" x14ac:dyDescent="0.25">
      <c r="A23" s="6"/>
    </row>
    <row r="26" spans="1:13" ht="15" customHeight="1" x14ac:dyDescent="0.25">
      <c r="H26" s="17"/>
    </row>
    <row r="33" spans="3:7" ht="15" customHeight="1" x14ac:dyDescent="0.25">
      <c r="F33" s="90"/>
      <c r="G33" s="90"/>
    </row>
    <row r="34" spans="3:7" ht="15" customHeight="1" x14ac:dyDescent="0.25">
      <c r="C34" s="4" t="s">
        <v>54</v>
      </c>
      <c r="D34" s="5" t="s">
        <v>70</v>
      </c>
      <c r="F34" s="90"/>
      <c r="G34" s="90"/>
    </row>
    <row r="35" spans="3:7" ht="15" customHeight="1" x14ac:dyDescent="0.25">
      <c r="C35" s="84" t="s">
        <v>55</v>
      </c>
      <c r="D35" s="84">
        <v>50</v>
      </c>
      <c r="E35" s="85"/>
      <c r="F35" s="90"/>
      <c r="G35" s="90"/>
    </row>
    <row r="36" spans="3:7" ht="15" customHeight="1" x14ac:dyDescent="0.25">
      <c r="C36" s="84" t="s">
        <v>56</v>
      </c>
      <c r="D36" s="84">
        <v>20</v>
      </c>
      <c r="E36" s="85"/>
      <c r="F36" s="90"/>
      <c r="G36" s="90"/>
    </row>
    <row r="37" spans="3:7" ht="15" customHeight="1" x14ac:dyDescent="0.25">
      <c r="C37" s="84" t="s">
        <v>57</v>
      </c>
      <c r="D37" s="84">
        <v>60</v>
      </c>
      <c r="E37" s="85"/>
      <c r="F37" s="90"/>
      <c r="G37" s="90"/>
    </row>
    <row r="38" spans="3:7" ht="15" customHeight="1" x14ac:dyDescent="0.25">
      <c r="C38" s="84" t="s">
        <v>58</v>
      </c>
      <c r="D38" s="84">
        <v>40</v>
      </c>
      <c r="E38" s="85"/>
      <c r="F38" s="90"/>
      <c r="G38" s="90"/>
    </row>
    <row r="39" spans="3:7" ht="15" customHeight="1" x14ac:dyDescent="0.25">
      <c r="C39" s="69" t="s">
        <v>59</v>
      </c>
      <c r="D39" s="88">
        <f>SUM(D35:D38)</f>
        <v>170</v>
      </c>
      <c r="E39" s="85"/>
      <c r="F39" s="85"/>
      <c r="G39" s="85"/>
    </row>
    <row r="44" spans="3:7" ht="15" customHeight="1" x14ac:dyDescent="0.25">
      <c r="C44" s="4" t="s">
        <v>60</v>
      </c>
      <c r="D44" s="5" t="s">
        <v>70</v>
      </c>
      <c r="E44" s="85"/>
    </row>
    <row r="45" spans="3:7" ht="15" customHeight="1" x14ac:dyDescent="0.25">
      <c r="C45" s="84" t="s">
        <v>66</v>
      </c>
      <c r="D45" s="84">
        <v>20</v>
      </c>
      <c r="E45" s="85"/>
    </row>
    <row r="46" spans="3:7" ht="15" customHeight="1" x14ac:dyDescent="0.25">
      <c r="C46" s="84" t="s">
        <v>67</v>
      </c>
      <c r="D46" s="84">
        <v>10</v>
      </c>
      <c r="E46" s="85"/>
    </row>
    <row r="47" spans="3:7" ht="15" customHeight="1" x14ac:dyDescent="0.25">
      <c r="C47" s="84" t="s">
        <v>68</v>
      </c>
      <c r="D47" s="84">
        <v>10</v>
      </c>
      <c r="E47" s="85"/>
    </row>
    <row r="48" spans="3:7" ht="15" customHeight="1" x14ac:dyDescent="0.25">
      <c r="C48" s="84" t="s">
        <v>69</v>
      </c>
      <c r="D48" s="84">
        <v>40</v>
      </c>
      <c r="E48" s="85"/>
    </row>
    <row r="50" spans="4:7" ht="15" customHeight="1" x14ac:dyDescent="0.25">
      <c r="D50" s="5" t="s">
        <v>71</v>
      </c>
      <c r="F50" s="5" t="s">
        <v>78</v>
      </c>
      <c r="G50" s="5" t="s">
        <v>79</v>
      </c>
    </row>
    <row r="51" spans="4:7" ht="15" customHeight="1" x14ac:dyDescent="0.25">
      <c r="D51" s="91">
        <f>SUM(D45:D48,100)</f>
        <v>180</v>
      </c>
      <c r="F51" s="92">
        <v>100</v>
      </c>
      <c r="G51" s="92">
        <f>SUM(D45:D48,F51)</f>
        <v>180</v>
      </c>
    </row>
    <row r="79" spans="3:7" ht="15" customHeight="1" x14ac:dyDescent="0.25">
      <c r="C79" s="90"/>
      <c r="D79" s="90"/>
      <c r="E79" s="90"/>
      <c r="F79" s="90"/>
      <c r="G79" s="90"/>
    </row>
    <row r="80" spans="3:7" ht="15" customHeight="1" x14ac:dyDescent="0.25">
      <c r="C80" s="90"/>
      <c r="D80" s="90"/>
      <c r="E80" s="90"/>
      <c r="F80" s="90"/>
      <c r="G80" s="90"/>
    </row>
    <row r="81" spans="1:7" ht="15" customHeight="1" x14ac:dyDescent="0.25">
      <c r="C81" s="90"/>
      <c r="D81" s="90"/>
      <c r="E81" s="90"/>
      <c r="F81" s="90"/>
      <c r="G81" s="90"/>
    </row>
    <row r="82" spans="1:7" ht="15" customHeight="1" x14ac:dyDescent="0.25">
      <c r="C82" s="90"/>
      <c r="D82" s="90"/>
      <c r="E82" s="90"/>
      <c r="F82" s="90"/>
      <c r="G82" s="90"/>
    </row>
    <row r="83" spans="1:7" ht="15" customHeight="1" x14ac:dyDescent="0.25">
      <c r="C83" s="90"/>
      <c r="D83" s="90"/>
      <c r="E83" s="90"/>
      <c r="F83" s="90"/>
      <c r="G83" s="90"/>
    </row>
    <row r="84" spans="1:7" ht="15" customHeight="1" x14ac:dyDescent="0.25">
      <c r="C84" s="90"/>
      <c r="D84" s="90"/>
      <c r="E84" s="90"/>
      <c r="F84" s="90"/>
      <c r="G84" s="90"/>
    </row>
    <row r="85" spans="1:7" ht="15" customHeight="1" x14ac:dyDescent="0.25">
      <c r="C85" s="90"/>
      <c r="D85" s="90"/>
      <c r="E85" s="90"/>
      <c r="F85" s="90"/>
      <c r="G85" s="90"/>
    </row>
    <row r="86" spans="1:7" ht="15" customHeight="1" x14ac:dyDescent="0.25">
      <c r="C86" s="90"/>
      <c r="D86" s="90"/>
      <c r="E86" s="90"/>
      <c r="F86" s="90"/>
      <c r="G86" s="90"/>
    </row>
    <row r="87" spans="1:7" ht="15" customHeight="1" x14ac:dyDescent="0.25">
      <c r="A87" s="6" t="s">
        <v>27</v>
      </c>
      <c r="C87" s="90"/>
      <c r="D87" s="90"/>
      <c r="E87" s="90"/>
      <c r="F87" s="90"/>
      <c r="G87" s="90"/>
    </row>
    <row r="88" spans="1:7" ht="15" customHeight="1" x14ac:dyDescent="0.25">
      <c r="A88" s="6" t="s">
        <v>53</v>
      </c>
    </row>
  </sheetData>
  <hyperlinks>
    <hyperlink ref="A87" r:id="rId1" tooltip="Seleccione esta opción para obtener información general en la Web sobre el aprendizaje gratuito de Excel en línea"/>
  </hyperlinks>
  <pageMargins left="0.7" right="0.7" top="0.75" bottom="0.75" header="0.3" footer="0.3"/>
  <pageSetup paperSize="9"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46"/>
  <sheetViews>
    <sheetView showGridLines="0" workbookViewId="0"/>
  </sheetViews>
  <sheetFormatPr baseColWidth="10" defaultColWidth="8.85546875" defaultRowHeight="15" x14ac:dyDescent="0.25"/>
  <cols>
    <col min="1" max="1" width="12.7109375" style="11" customWidth="1"/>
    <col min="2" max="2" width="82.85546875" style="72" customWidth="1"/>
    <col min="3" max="3" width="13.28515625" style="6" customWidth="1"/>
    <col min="4" max="4" width="13.28515625" style="72" customWidth="1"/>
    <col min="5" max="5" width="2.28515625" style="72" customWidth="1"/>
    <col min="6" max="6" width="13.28515625" style="78" customWidth="1"/>
    <col min="7" max="7" width="13.28515625" style="72" customWidth="1"/>
    <col min="8" max="16384" width="8.85546875" style="72"/>
  </cols>
  <sheetData>
    <row r="1" spans="1:10" ht="60" customHeight="1" x14ac:dyDescent="0.25">
      <c r="A1" s="12" t="s">
        <v>80</v>
      </c>
      <c r="C1" s="44"/>
      <c r="D1" s="73"/>
      <c r="E1" s="73"/>
      <c r="F1" s="73"/>
      <c r="G1" s="73"/>
    </row>
    <row r="2" spans="1:10" ht="15" customHeight="1" x14ac:dyDescent="0.3">
      <c r="A2" s="50" t="s">
        <v>81</v>
      </c>
      <c r="C2" s="4" t="s">
        <v>54</v>
      </c>
      <c r="D2" s="5" t="s">
        <v>70</v>
      </c>
      <c r="E2" s="74"/>
      <c r="F2" s="8" t="s">
        <v>72</v>
      </c>
      <c r="G2" s="5" t="s">
        <v>70</v>
      </c>
      <c r="J2" s="3"/>
    </row>
    <row r="3" spans="1:10" ht="15" customHeight="1" x14ac:dyDescent="0.3">
      <c r="A3" s="50" t="s">
        <v>82</v>
      </c>
      <c r="C3" s="75" t="s">
        <v>55</v>
      </c>
      <c r="D3" s="76">
        <v>50</v>
      </c>
      <c r="E3" s="74"/>
      <c r="F3" s="77" t="s">
        <v>73</v>
      </c>
      <c r="G3" s="76">
        <v>50</v>
      </c>
      <c r="J3" s="3"/>
    </row>
    <row r="4" spans="1:10" ht="15" customHeight="1" x14ac:dyDescent="0.3">
      <c r="A4" s="50" t="s">
        <v>301</v>
      </c>
      <c r="C4" s="75" t="s">
        <v>56</v>
      </c>
      <c r="D4" s="76">
        <v>20</v>
      </c>
      <c r="E4" s="74"/>
      <c r="F4" s="77" t="s">
        <v>74</v>
      </c>
      <c r="G4" s="76">
        <v>30</v>
      </c>
      <c r="J4" s="3"/>
    </row>
    <row r="5" spans="1:10" s="78" customFormat="1" ht="15" customHeight="1" x14ac:dyDescent="0.3">
      <c r="A5" s="50" t="s">
        <v>300</v>
      </c>
      <c r="C5" s="75" t="s">
        <v>57</v>
      </c>
      <c r="D5" s="76">
        <v>60</v>
      </c>
      <c r="E5" s="74"/>
      <c r="F5" s="77" t="s">
        <v>75</v>
      </c>
      <c r="G5" s="76">
        <v>10</v>
      </c>
      <c r="J5" s="3"/>
    </row>
    <row r="6" spans="1:10" s="78" customFormat="1" ht="15" customHeight="1" x14ac:dyDescent="0.25">
      <c r="A6" s="55" t="s">
        <v>83</v>
      </c>
      <c r="C6" s="75" t="s">
        <v>58</v>
      </c>
      <c r="D6" s="76">
        <v>40</v>
      </c>
      <c r="E6" s="74"/>
      <c r="F6" s="77" t="s">
        <v>76</v>
      </c>
      <c r="G6" s="76">
        <v>50</v>
      </c>
      <c r="J6" s="3"/>
    </row>
    <row r="7" spans="1:10" s="78" customFormat="1" ht="15" customHeight="1" x14ac:dyDescent="0.25">
      <c r="A7" s="21" t="s">
        <v>84</v>
      </c>
      <c r="C7" s="7" t="s">
        <v>92</v>
      </c>
      <c r="D7" s="79"/>
      <c r="E7" s="74"/>
      <c r="F7" s="7" t="s">
        <v>92</v>
      </c>
      <c r="G7" s="79"/>
      <c r="J7" s="3"/>
    </row>
    <row r="8" spans="1:10" s="78" customFormat="1" ht="15" customHeight="1" x14ac:dyDescent="0.25">
      <c r="A8" s="14" t="s">
        <v>85</v>
      </c>
      <c r="D8" s="74"/>
      <c r="E8" s="74"/>
      <c r="G8" s="74"/>
      <c r="J8" s="3"/>
    </row>
    <row r="9" spans="1:10" s="78" customFormat="1" ht="15" customHeight="1" x14ac:dyDescent="0.25">
      <c r="A9" s="55" t="s">
        <v>86</v>
      </c>
      <c r="C9" s="4" t="s">
        <v>60</v>
      </c>
      <c r="D9" s="5" t="s">
        <v>70</v>
      </c>
      <c r="E9" s="74"/>
      <c r="F9" s="8" t="s">
        <v>60</v>
      </c>
      <c r="G9" s="5" t="s">
        <v>70</v>
      </c>
      <c r="J9" s="3"/>
    </row>
    <row r="10" spans="1:10" s="78" customFormat="1" ht="15" customHeight="1" x14ac:dyDescent="0.25">
      <c r="A10" s="21" t="s">
        <v>87</v>
      </c>
      <c r="C10" s="75" t="s">
        <v>61</v>
      </c>
      <c r="D10" s="76">
        <v>50</v>
      </c>
      <c r="E10" s="74"/>
      <c r="F10" s="77" t="s">
        <v>61</v>
      </c>
      <c r="G10" s="76">
        <v>50</v>
      </c>
      <c r="J10" s="3"/>
    </row>
    <row r="11" spans="1:10" s="78" customFormat="1" ht="15" customHeight="1" x14ac:dyDescent="0.25">
      <c r="A11" s="14" t="s">
        <v>88</v>
      </c>
      <c r="C11" s="75" t="s">
        <v>62</v>
      </c>
      <c r="D11" s="76">
        <v>100</v>
      </c>
      <c r="E11" s="74"/>
      <c r="F11" s="77" t="s">
        <v>62</v>
      </c>
      <c r="G11" s="76">
        <v>100</v>
      </c>
      <c r="J11" s="3"/>
    </row>
    <row r="12" spans="1:10" s="78" customFormat="1" ht="15" customHeight="1" x14ac:dyDescent="0.25">
      <c r="A12" s="14" t="s">
        <v>89</v>
      </c>
      <c r="C12" s="75" t="s">
        <v>63</v>
      </c>
      <c r="D12" s="76">
        <v>40</v>
      </c>
      <c r="E12" s="74"/>
      <c r="F12" s="77" t="s">
        <v>63</v>
      </c>
      <c r="G12" s="76">
        <v>40</v>
      </c>
      <c r="J12" s="3"/>
    </row>
    <row r="13" spans="1:10" s="78" customFormat="1" ht="15" customHeight="1" x14ac:dyDescent="0.25">
      <c r="A13" s="14" t="s">
        <v>90</v>
      </c>
      <c r="C13" s="75" t="s">
        <v>64</v>
      </c>
      <c r="D13" s="76">
        <v>50</v>
      </c>
      <c r="E13" s="74"/>
      <c r="F13" s="77" t="s">
        <v>64</v>
      </c>
      <c r="G13" s="76">
        <v>50</v>
      </c>
      <c r="J13" s="3"/>
    </row>
    <row r="14" spans="1:10" s="78" customFormat="1" ht="15" customHeight="1" thickBot="1" x14ac:dyDescent="0.3">
      <c r="A14" s="14" t="s">
        <v>91</v>
      </c>
      <c r="C14" s="75" t="s">
        <v>65</v>
      </c>
      <c r="D14" s="76">
        <v>20</v>
      </c>
      <c r="E14" s="74"/>
      <c r="F14" s="77" t="s">
        <v>65</v>
      </c>
      <c r="G14" s="76">
        <v>20</v>
      </c>
    </row>
    <row r="15" spans="1:10" s="78" customFormat="1" ht="15" customHeight="1" thickTop="1" thickBot="1" x14ac:dyDescent="0.3">
      <c r="A15" s="20"/>
      <c r="C15" s="7" t="s">
        <v>92</v>
      </c>
      <c r="D15" s="79"/>
      <c r="E15" s="74"/>
      <c r="G15" s="81"/>
    </row>
    <row r="16" spans="1:10" s="78" customFormat="1" ht="15" customHeight="1" thickTop="1" x14ac:dyDescent="0.25">
      <c r="A16" s="14"/>
    </row>
    <row r="17" spans="1:3" s="78" customFormat="1" ht="15" customHeight="1" x14ac:dyDescent="0.25">
      <c r="A17" s="14"/>
      <c r="C17" s="6"/>
    </row>
    <row r="18" spans="1:3" s="78" customFormat="1" ht="15" customHeight="1" x14ac:dyDescent="0.25">
      <c r="A18" s="14"/>
      <c r="C18" s="6"/>
    </row>
    <row r="19" spans="1:3" s="78" customFormat="1" ht="15" customHeight="1" x14ac:dyDescent="0.25">
      <c r="A19" s="14"/>
      <c r="C19" s="6"/>
    </row>
    <row r="20" spans="1:3" s="78" customFormat="1" ht="15" customHeight="1" x14ac:dyDescent="0.25">
      <c r="A20" s="14"/>
      <c r="C20" s="6"/>
    </row>
    <row r="21" spans="1:3" s="78" customFormat="1" ht="15" customHeight="1" x14ac:dyDescent="0.25">
      <c r="A21" s="14"/>
      <c r="C21" s="6"/>
    </row>
    <row r="22" spans="1:3" s="78" customFormat="1" ht="15" customHeight="1" x14ac:dyDescent="0.25">
      <c r="A22" s="14"/>
      <c r="C22" s="6"/>
    </row>
    <row r="23" spans="1:3" s="78" customFormat="1" ht="15" customHeight="1" x14ac:dyDescent="0.25">
      <c r="A23" s="14"/>
      <c r="C23" s="6"/>
    </row>
    <row r="24" spans="1:3" s="78" customFormat="1" ht="15" customHeight="1" x14ac:dyDescent="0.25">
      <c r="A24" s="14"/>
      <c r="C24" s="6"/>
    </row>
    <row r="25" spans="1:3" s="78" customFormat="1" ht="15" customHeight="1" x14ac:dyDescent="0.25">
      <c r="A25" s="14"/>
      <c r="C25" s="6"/>
    </row>
    <row r="26" spans="1:3" s="78" customFormat="1" ht="15" customHeight="1" x14ac:dyDescent="0.25">
      <c r="A26" s="14"/>
      <c r="C26" s="6"/>
    </row>
    <row r="27" spans="1:3" x14ac:dyDescent="0.25">
      <c r="A27" s="14"/>
    </row>
    <row r="28" spans="1:3" x14ac:dyDescent="0.25">
      <c r="A28" s="14"/>
    </row>
    <row r="29" spans="1:3" ht="15" customHeight="1" x14ac:dyDescent="0.25">
      <c r="A29" s="14"/>
      <c r="C29" s="6" t="s">
        <v>93</v>
      </c>
    </row>
    <row r="30" spans="1:3" ht="15" customHeight="1" x14ac:dyDescent="0.25">
      <c r="A30" s="14"/>
      <c r="C30" s="6" t="s">
        <v>94</v>
      </c>
    </row>
    <row r="31" spans="1:3" ht="15" customHeight="1" x14ac:dyDescent="0.25">
      <c r="A31" s="14"/>
      <c r="C31" s="6" t="s">
        <v>95</v>
      </c>
    </row>
    <row r="32" spans="1:3" ht="15" customHeight="1" x14ac:dyDescent="0.25">
      <c r="A32" s="14"/>
      <c r="C32" s="6" t="s">
        <v>96</v>
      </c>
    </row>
    <row r="33" spans="1:9" ht="15" customHeight="1" x14ac:dyDescent="0.25">
      <c r="A33" s="14"/>
      <c r="C33" s="6" t="s">
        <v>97</v>
      </c>
    </row>
    <row r="34" spans="1:9" ht="15" customHeight="1" x14ac:dyDescent="0.25">
      <c r="A34" s="14"/>
      <c r="C34" s="6" t="s">
        <v>98</v>
      </c>
    </row>
    <row r="35" spans="1:9" ht="15" customHeight="1" x14ac:dyDescent="0.25">
      <c r="A35" s="14"/>
      <c r="C35" s="6" t="s">
        <v>99</v>
      </c>
    </row>
    <row r="36" spans="1:9" x14ac:dyDescent="0.25">
      <c r="A36" s="14"/>
    </row>
    <row r="41" spans="1:9" ht="15" customHeight="1" x14ac:dyDescent="0.25">
      <c r="C41" s="6" t="s">
        <v>22</v>
      </c>
      <c r="E41" s="80"/>
      <c r="G41" s="80"/>
      <c r="H41" s="80"/>
      <c r="I41" s="80"/>
    </row>
    <row r="42" spans="1:9" ht="15" customHeight="1" x14ac:dyDescent="0.25">
      <c r="C42" s="6" t="s">
        <v>49</v>
      </c>
      <c r="E42" s="80"/>
      <c r="G42" s="80"/>
      <c r="H42" s="80"/>
      <c r="I42" s="80"/>
    </row>
    <row r="43" spans="1:9" ht="15" customHeight="1" x14ac:dyDescent="0.25">
      <c r="C43" s="6" t="s">
        <v>100</v>
      </c>
      <c r="E43" s="80"/>
      <c r="G43" s="80"/>
      <c r="H43" s="80"/>
      <c r="I43" s="80"/>
    </row>
    <row r="44" spans="1:9" ht="15" customHeight="1" x14ac:dyDescent="0.25">
      <c r="C44" s="6" t="s">
        <v>101</v>
      </c>
      <c r="E44" s="80"/>
      <c r="G44" s="80"/>
      <c r="H44" s="80"/>
      <c r="I44" s="80"/>
    </row>
    <row r="45" spans="1:9" ht="15" customHeight="1" x14ac:dyDescent="0.25">
      <c r="C45" s="6" t="s">
        <v>27</v>
      </c>
      <c r="E45" s="80"/>
      <c r="G45" s="80"/>
      <c r="H45" s="80"/>
      <c r="I45" s="80"/>
    </row>
    <row r="46" spans="1:9" ht="15" customHeight="1" x14ac:dyDescent="0.25">
      <c r="C46" s="6" t="s">
        <v>53</v>
      </c>
    </row>
  </sheetData>
  <hyperlinks>
    <hyperlink ref="C42" r:id="rId1" tooltip="Seleccione esta opción para obtener información en la Web sobre la función SUMA"/>
    <hyperlink ref="C43" r:id="rId2" tooltip="Seleccione esta opción para obtener información en la web sobre la función SUMAR.SI"/>
    <hyperlink ref="C44" r:id="rId3" tooltip="Seleccione esta opción para obtener información en la web sobre cómo usar Excel como calculadora"/>
    <hyperlink ref="C45" r:id="rId4" tooltip="Seleccione esta opción para obtener información general en la Web sobre el aprendizaje gratuito de Excel en línea"/>
  </hyperlinks>
  <pageMargins left="0.7" right="0.7" top="0.75" bottom="0.75" header="0.3" footer="0.3"/>
  <pageSetup paperSize="9" orientation="landscape"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4"/>
  <sheetViews>
    <sheetView showGridLines="0" workbookViewId="0"/>
  </sheetViews>
  <sheetFormatPr baseColWidth="10" defaultColWidth="8.85546875" defaultRowHeight="15" x14ac:dyDescent="0.25"/>
  <cols>
    <col min="1" max="1" width="12.7109375" style="15" customWidth="1"/>
    <col min="2" max="2" width="82.85546875" style="72" customWidth="1"/>
    <col min="3" max="3" width="13.28515625" style="72" customWidth="1"/>
    <col min="4" max="4" width="13.28515625" style="78" customWidth="1"/>
    <col min="5" max="5" width="2.28515625" style="72" customWidth="1"/>
    <col min="6" max="7" width="13.28515625" style="72" customWidth="1"/>
    <col min="8" max="16384" width="8.85546875" style="72"/>
  </cols>
  <sheetData>
    <row r="1" spans="1:8" ht="60" customHeight="1" x14ac:dyDescent="0.25">
      <c r="A1" s="15" t="s">
        <v>102</v>
      </c>
      <c r="C1" s="44"/>
      <c r="D1" s="73"/>
      <c r="E1" s="73"/>
      <c r="F1" s="73"/>
      <c r="G1" s="73"/>
    </row>
    <row r="2" spans="1:8" ht="15" customHeight="1" x14ac:dyDescent="0.25">
      <c r="A2" s="13" t="s">
        <v>103</v>
      </c>
      <c r="C2" s="4" t="s">
        <v>54</v>
      </c>
      <c r="D2" s="5" t="s">
        <v>70</v>
      </c>
      <c r="E2" s="74"/>
      <c r="F2" s="8" t="s">
        <v>72</v>
      </c>
      <c r="G2" s="5" t="s">
        <v>70</v>
      </c>
      <c r="H2" s="3"/>
    </row>
    <row r="3" spans="1:8" ht="15" customHeight="1" x14ac:dyDescent="0.25">
      <c r="A3" s="13" t="s">
        <v>104</v>
      </c>
      <c r="C3" s="75" t="s">
        <v>55</v>
      </c>
      <c r="D3" s="76">
        <v>50</v>
      </c>
      <c r="E3" s="74"/>
      <c r="F3" s="77" t="s">
        <v>73</v>
      </c>
      <c r="G3" s="76">
        <v>50</v>
      </c>
      <c r="H3" s="3"/>
    </row>
    <row r="4" spans="1:8" ht="15" customHeight="1" x14ac:dyDescent="0.25">
      <c r="A4" s="56" t="s">
        <v>105</v>
      </c>
      <c r="C4" s="75" t="s">
        <v>56</v>
      </c>
      <c r="D4" s="76">
        <v>20</v>
      </c>
      <c r="E4" s="74"/>
      <c r="F4" s="77" t="s">
        <v>74</v>
      </c>
      <c r="G4" s="76">
        <v>30</v>
      </c>
      <c r="H4" s="3"/>
    </row>
    <row r="5" spans="1:8" s="78" customFormat="1" ht="15" customHeight="1" x14ac:dyDescent="0.25">
      <c r="A5" s="56" t="s">
        <v>106</v>
      </c>
      <c r="C5" s="75" t="s">
        <v>57</v>
      </c>
      <c r="D5" s="76">
        <v>60</v>
      </c>
      <c r="E5" s="74"/>
      <c r="F5" s="77" t="s">
        <v>75</v>
      </c>
      <c r="G5" s="76">
        <v>10</v>
      </c>
      <c r="H5" s="3"/>
    </row>
    <row r="6" spans="1:8" s="78" customFormat="1" ht="15" customHeight="1" x14ac:dyDescent="0.25">
      <c r="A6" s="56" t="s">
        <v>107</v>
      </c>
      <c r="C6" s="75" t="s">
        <v>58</v>
      </c>
      <c r="D6" s="76">
        <v>40</v>
      </c>
      <c r="E6" s="74"/>
      <c r="F6" s="77" t="s">
        <v>76</v>
      </c>
      <c r="G6" s="76">
        <v>50</v>
      </c>
      <c r="H6" s="3"/>
    </row>
    <row r="7" spans="1:8" s="78" customFormat="1" ht="15" customHeight="1" x14ac:dyDescent="0.25">
      <c r="A7" s="57" t="s">
        <v>108</v>
      </c>
      <c r="C7" s="7" t="s">
        <v>113</v>
      </c>
      <c r="D7" s="79"/>
      <c r="E7" s="74"/>
      <c r="F7" s="7" t="s">
        <v>115</v>
      </c>
      <c r="G7" s="79"/>
      <c r="H7" s="3"/>
    </row>
    <row r="8" spans="1:8" s="78" customFormat="1" ht="15" customHeight="1" x14ac:dyDescent="0.25">
      <c r="A8" s="14" t="s">
        <v>109</v>
      </c>
      <c r="D8" s="74"/>
      <c r="E8" s="74"/>
      <c r="G8" s="74"/>
      <c r="H8" s="3"/>
    </row>
    <row r="9" spans="1:8" s="78" customFormat="1" ht="15" customHeight="1" x14ac:dyDescent="0.25">
      <c r="A9" s="14" t="s">
        <v>110</v>
      </c>
      <c r="C9" s="4" t="s">
        <v>60</v>
      </c>
      <c r="D9" s="5" t="s">
        <v>70</v>
      </c>
      <c r="E9" s="74"/>
      <c r="F9" s="8" t="s">
        <v>60</v>
      </c>
      <c r="G9" s="5" t="s">
        <v>70</v>
      </c>
      <c r="H9" s="3"/>
    </row>
    <row r="10" spans="1:8" s="78" customFormat="1" ht="15" customHeight="1" x14ac:dyDescent="0.25">
      <c r="A10" s="13" t="s">
        <v>27</v>
      </c>
      <c r="C10" s="75" t="s">
        <v>61</v>
      </c>
      <c r="D10" s="76">
        <v>50</v>
      </c>
      <c r="E10" s="74"/>
      <c r="F10" s="77" t="s">
        <v>61</v>
      </c>
      <c r="G10" s="76">
        <v>50</v>
      </c>
      <c r="H10" s="3"/>
    </row>
    <row r="11" spans="1:8" s="78" customFormat="1" ht="15" customHeight="1" x14ac:dyDescent="0.25">
      <c r="A11" s="57" t="s">
        <v>280</v>
      </c>
      <c r="C11" s="75" t="s">
        <v>62</v>
      </c>
      <c r="D11" s="76">
        <v>100</v>
      </c>
      <c r="E11" s="74"/>
      <c r="F11" s="77" t="s">
        <v>62</v>
      </c>
      <c r="G11" s="76">
        <v>100</v>
      </c>
      <c r="H11" s="3"/>
    </row>
    <row r="12" spans="1:8" s="78" customFormat="1" ht="15" customHeight="1" x14ac:dyDescent="0.25">
      <c r="A12" s="14"/>
      <c r="C12" s="75" t="s">
        <v>63</v>
      </c>
      <c r="D12" s="76">
        <v>40</v>
      </c>
      <c r="E12" s="74"/>
      <c r="F12" s="77" t="s">
        <v>63</v>
      </c>
      <c r="G12" s="76">
        <v>40</v>
      </c>
      <c r="H12" s="3"/>
    </row>
    <row r="13" spans="1:8" s="78" customFormat="1" ht="15" customHeight="1" x14ac:dyDescent="0.25">
      <c r="A13" s="14"/>
      <c r="C13" s="75" t="s">
        <v>64</v>
      </c>
      <c r="D13" s="76">
        <v>50</v>
      </c>
      <c r="E13" s="74"/>
      <c r="F13" s="77" t="s">
        <v>64</v>
      </c>
      <c r="G13" s="76">
        <v>50</v>
      </c>
      <c r="H13" s="3"/>
    </row>
    <row r="14" spans="1:8" s="78" customFormat="1" ht="15" customHeight="1" x14ac:dyDescent="0.25">
      <c r="A14" s="14"/>
      <c r="C14" s="75" t="s">
        <v>65</v>
      </c>
      <c r="D14" s="76">
        <v>20</v>
      </c>
      <c r="E14" s="74"/>
      <c r="F14" s="77" t="s">
        <v>65</v>
      </c>
      <c r="G14" s="76">
        <v>20</v>
      </c>
    </row>
    <row r="15" spans="1:8" s="78" customFormat="1" ht="15" customHeight="1" x14ac:dyDescent="0.25">
      <c r="A15" s="15"/>
      <c r="C15" s="7" t="s">
        <v>114</v>
      </c>
      <c r="D15" s="79"/>
      <c r="E15" s="74"/>
      <c r="F15" s="7"/>
      <c r="G15" s="79">
        <f>MIN(G10:G14,10)</f>
        <v>10</v>
      </c>
    </row>
    <row r="16" spans="1:8" s="78" customFormat="1" ht="15" customHeight="1" x14ac:dyDescent="0.25">
      <c r="A16" s="15"/>
    </row>
    <row r="17" spans="1:1" s="78" customFormat="1" ht="15" customHeight="1" x14ac:dyDescent="0.25">
      <c r="A17" s="15"/>
    </row>
    <row r="18" spans="1:1" s="78" customFormat="1" ht="15" customHeight="1" x14ac:dyDescent="0.25">
      <c r="A18" s="16"/>
    </row>
    <row r="19" spans="1:1" s="78" customFormat="1" ht="15" customHeight="1" x14ac:dyDescent="0.25">
      <c r="A19" s="13" t="s">
        <v>281</v>
      </c>
    </row>
    <row r="20" spans="1:1" s="78" customFormat="1" ht="15" customHeight="1" x14ac:dyDescent="0.25">
      <c r="A20" s="15"/>
    </row>
    <row r="21" spans="1:1" s="78" customFormat="1" ht="15" customHeight="1" x14ac:dyDescent="0.25">
      <c r="A21" s="13" t="s">
        <v>22</v>
      </c>
    </row>
    <row r="22" spans="1:1" s="78" customFormat="1" ht="15" customHeight="1" x14ac:dyDescent="0.25">
      <c r="A22" s="13" t="s">
        <v>111</v>
      </c>
    </row>
    <row r="23" spans="1:1" s="78" customFormat="1" ht="15" customHeight="1" x14ac:dyDescent="0.25">
      <c r="A23" s="13" t="s">
        <v>112</v>
      </c>
    </row>
    <row r="24" spans="1:1" s="78" customFormat="1" ht="15" customHeight="1" x14ac:dyDescent="0.25">
      <c r="A24" s="13" t="s">
        <v>101</v>
      </c>
    </row>
    <row r="25" spans="1:1" s="78" customFormat="1" ht="15" customHeight="1" x14ac:dyDescent="0.25">
      <c r="A25" s="13" t="s">
        <v>27</v>
      </c>
    </row>
    <row r="27" spans="1:1" ht="15" customHeight="1" x14ac:dyDescent="0.25"/>
    <row r="28" spans="1:1" ht="15" customHeight="1" x14ac:dyDescent="0.25"/>
    <row r="29" spans="1:1" ht="15" customHeight="1" x14ac:dyDescent="0.25"/>
    <row r="30" spans="1:1" ht="15" customHeight="1" x14ac:dyDescent="0.25"/>
    <row r="31" spans="1:1" ht="15" customHeight="1" x14ac:dyDescent="0.25"/>
    <row r="32" spans="1:1" ht="15" customHeight="1" x14ac:dyDescent="0.25"/>
    <row r="33" spans="3:7" ht="15" customHeight="1" x14ac:dyDescent="0.25"/>
    <row r="39" spans="3:7" ht="15" customHeight="1" x14ac:dyDescent="0.25">
      <c r="C39" s="80"/>
      <c r="E39" s="80"/>
      <c r="F39" s="80"/>
      <c r="G39" s="80"/>
    </row>
    <row r="40" spans="3:7" ht="15" customHeight="1" x14ac:dyDescent="0.25">
      <c r="C40" s="80"/>
      <c r="E40" s="80"/>
      <c r="F40" s="80"/>
      <c r="G40" s="80"/>
    </row>
    <row r="41" spans="3:7" ht="15" customHeight="1" x14ac:dyDescent="0.25">
      <c r="C41" s="80"/>
      <c r="E41" s="80"/>
      <c r="F41" s="80"/>
      <c r="G41" s="80"/>
    </row>
    <row r="42" spans="3:7" ht="15" customHeight="1" x14ac:dyDescent="0.25">
      <c r="C42" s="80"/>
      <c r="E42" s="80"/>
      <c r="F42" s="80"/>
      <c r="G42" s="80"/>
    </row>
    <row r="43" spans="3:7" ht="15" customHeight="1" x14ac:dyDescent="0.25">
      <c r="C43" s="80"/>
      <c r="E43" s="80"/>
      <c r="F43" s="80"/>
      <c r="G43" s="80"/>
    </row>
    <row r="44" spans="3:7" ht="15" customHeight="1" x14ac:dyDescent="0.25"/>
  </sheetData>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7"/>
  <sheetViews>
    <sheetView showGridLines="0" showZeros="0" workbookViewId="0"/>
  </sheetViews>
  <sheetFormatPr baseColWidth="10" defaultColWidth="9.140625" defaultRowHeight="15" x14ac:dyDescent="0.25"/>
  <cols>
    <col min="1" max="1" width="12.7109375" style="70" customWidth="1"/>
    <col min="2" max="2" width="82.85546875" style="70" customWidth="1"/>
    <col min="3" max="3" width="24.28515625" style="70" bestFit="1" customWidth="1"/>
    <col min="4" max="4" width="15.140625" style="70" customWidth="1"/>
    <col min="5" max="16384" width="9.140625" style="70"/>
  </cols>
  <sheetData>
    <row r="1" spans="1:6" ht="60" customHeight="1" x14ac:dyDescent="0.25">
      <c r="A1" s="22" t="s">
        <v>116</v>
      </c>
    </row>
    <row r="2" spans="1:6" x14ac:dyDescent="0.25">
      <c r="A2" s="22" t="s">
        <v>117</v>
      </c>
    </row>
    <row r="3" spans="1:6" ht="33" x14ac:dyDescent="0.25">
      <c r="A3" s="22" t="s">
        <v>118</v>
      </c>
      <c r="C3" s="44"/>
      <c r="D3" s="93"/>
    </row>
    <row r="4" spans="1:6" x14ac:dyDescent="0.25">
      <c r="A4" s="22" t="s">
        <v>119</v>
      </c>
    </row>
    <row r="5" spans="1:6" x14ac:dyDescent="0.25">
      <c r="A5" s="22" t="s">
        <v>120</v>
      </c>
      <c r="C5" s="24" t="s">
        <v>116</v>
      </c>
      <c r="D5" s="24"/>
    </row>
    <row r="6" spans="1:6" ht="16.5" customHeight="1" x14ac:dyDescent="0.3">
      <c r="A6" s="23" t="s">
        <v>282</v>
      </c>
      <c r="C6" s="75" t="s">
        <v>126</v>
      </c>
      <c r="D6" s="177"/>
      <c r="F6" s="58" t="str">
        <f ca="1">IF(D6=TODAY(),"¡Eso es!","")</f>
        <v/>
      </c>
    </row>
    <row r="7" spans="1:6" ht="16.5" customHeight="1" thickBot="1" x14ac:dyDescent="0.3">
      <c r="A7" s="23" t="s">
        <v>283</v>
      </c>
      <c r="C7" s="75" t="s">
        <v>127</v>
      </c>
      <c r="D7" s="177"/>
    </row>
    <row r="8" spans="1:6" ht="16.5" customHeight="1" thickTop="1" thickBot="1" x14ac:dyDescent="0.3">
      <c r="A8" s="22" t="s">
        <v>121</v>
      </c>
      <c r="C8" s="75" t="s">
        <v>128</v>
      </c>
      <c r="D8" s="100">
        <f>D7-D6</f>
        <v>0</v>
      </c>
    </row>
    <row r="9" spans="1:6" ht="15.75" thickTop="1" x14ac:dyDescent="0.25">
      <c r="A9" s="22" t="s">
        <v>122</v>
      </c>
    </row>
    <row r="10" spans="1:6" ht="15.75" customHeight="1" thickBot="1" x14ac:dyDescent="0.3">
      <c r="A10" s="23" t="s">
        <v>276</v>
      </c>
      <c r="C10" s="75" t="s">
        <v>129</v>
      </c>
      <c r="D10" s="101"/>
    </row>
    <row r="11" spans="1:6" ht="16.5" customHeight="1" thickTop="1" thickBot="1" x14ac:dyDescent="0.3">
      <c r="A11" s="23" t="s">
        <v>277</v>
      </c>
      <c r="C11" s="75" t="s">
        <v>130</v>
      </c>
      <c r="D11" s="178">
        <f>D6+D10</f>
        <v>0</v>
      </c>
    </row>
    <row r="12" spans="1:6" ht="15.75" thickTop="1" x14ac:dyDescent="0.25">
      <c r="A12" s="22" t="s">
        <v>307</v>
      </c>
    </row>
    <row r="13" spans="1:6" x14ac:dyDescent="0.25">
      <c r="A13" s="22" t="s">
        <v>20</v>
      </c>
    </row>
    <row r="14" spans="1:6" x14ac:dyDescent="0.25">
      <c r="A14" s="22" t="s">
        <v>21</v>
      </c>
    </row>
    <row r="15" spans="1:6" x14ac:dyDescent="0.25">
      <c r="A15" s="22" t="s">
        <v>22</v>
      </c>
    </row>
    <row r="16" spans="1:6" x14ac:dyDescent="0.25">
      <c r="A16" s="22" t="s">
        <v>123</v>
      </c>
    </row>
    <row r="17" spans="1:4" x14ac:dyDescent="0.25">
      <c r="A17" s="22" t="s">
        <v>124</v>
      </c>
    </row>
    <row r="18" spans="1:4" x14ac:dyDescent="0.25">
      <c r="A18" s="22" t="s">
        <v>125</v>
      </c>
    </row>
    <row r="19" spans="1:4" x14ac:dyDescent="0.25">
      <c r="A19" s="22" t="s">
        <v>27</v>
      </c>
    </row>
    <row r="25" spans="1:4" ht="15" customHeight="1" x14ac:dyDescent="0.25">
      <c r="C25" s="44"/>
      <c r="D25" s="93"/>
    </row>
    <row r="27" spans="1:4" x14ac:dyDescent="0.25">
      <c r="C27" s="24" t="s">
        <v>121</v>
      </c>
      <c r="D27" s="24"/>
    </row>
    <row r="28" spans="1:4" x14ac:dyDescent="0.25">
      <c r="C28" s="75" t="s">
        <v>131</v>
      </c>
      <c r="D28" s="102"/>
    </row>
    <row r="31" spans="1:4" x14ac:dyDescent="0.25">
      <c r="C31" s="24" t="s">
        <v>132</v>
      </c>
      <c r="D31" s="24"/>
    </row>
    <row r="32" spans="1:4" x14ac:dyDescent="0.25">
      <c r="C32" s="75" t="s">
        <v>133</v>
      </c>
      <c r="D32" s="103">
        <v>0.33333333333333331</v>
      </c>
    </row>
    <row r="33" spans="3:4" x14ac:dyDescent="0.25">
      <c r="C33" s="75" t="s">
        <v>134</v>
      </c>
      <c r="D33" s="103">
        <v>0.5</v>
      </c>
    </row>
    <row r="34" spans="3:4" x14ac:dyDescent="0.25">
      <c r="C34" s="75" t="s">
        <v>135</v>
      </c>
      <c r="D34" s="103">
        <v>0.54166666666666663</v>
      </c>
    </row>
    <row r="35" spans="3:4" ht="15.75" thickBot="1" x14ac:dyDescent="0.3">
      <c r="C35" s="75" t="s">
        <v>136</v>
      </c>
      <c r="D35" s="103">
        <v>0.70833333333333337</v>
      </c>
    </row>
    <row r="36" spans="3:4" ht="16.5" thickTop="1" thickBot="1" x14ac:dyDescent="0.3">
      <c r="C36" s="75" t="s">
        <v>137</v>
      </c>
      <c r="D36" s="100">
        <f>((D35-D32)-(D34-D33))*24</f>
        <v>8.0000000000000018</v>
      </c>
    </row>
    <row r="37" spans="3:4" ht="15.75" thickTop="1" x14ac:dyDescent="0.25"/>
    <row r="45" spans="3:4" x14ac:dyDescent="0.25">
      <c r="C45" s="24" t="s">
        <v>138</v>
      </c>
      <c r="D45" s="24"/>
    </row>
    <row r="46" spans="3:4" x14ac:dyDescent="0.25">
      <c r="C46" s="75" t="s">
        <v>139</v>
      </c>
      <c r="D46" s="179">
        <v>43005</v>
      </c>
    </row>
    <row r="47" spans="3:4" x14ac:dyDescent="0.25">
      <c r="C47" s="75" t="s">
        <v>140</v>
      </c>
      <c r="D47" s="104">
        <v>0.36944444444444446</v>
      </c>
    </row>
  </sheetData>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37"/>
  <sheetViews>
    <sheetView showGridLines="0" zoomScaleNormal="100" workbookViewId="0"/>
  </sheetViews>
  <sheetFormatPr baseColWidth="10" defaultColWidth="9.140625" defaultRowHeight="15" x14ac:dyDescent="0.25"/>
  <cols>
    <col min="1" max="1" width="12.7109375" style="22" customWidth="1"/>
    <col min="2" max="2" width="82.85546875" customWidth="1"/>
    <col min="3" max="3" width="16.28515625" customWidth="1"/>
    <col min="4" max="4" width="15" customWidth="1"/>
    <col min="5" max="5" width="21" bestFit="1" customWidth="1"/>
    <col min="6" max="6" width="18.28515625" customWidth="1"/>
  </cols>
  <sheetData>
    <row r="1" spans="1:6" ht="60" customHeight="1" x14ac:dyDescent="0.25">
      <c r="A1" s="22" t="s">
        <v>141</v>
      </c>
      <c r="C1" s="47"/>
      <c r="D1" s="52"/>
      <c r="E1" s="52"/>
      <c r="F1" s="52"/>
    </row>
    <row r="2" spans="1:6" x14ac:dyDescent="0.25">
      <c r="A2" s="22" t="s">
        <v>142</v>
      </c>
      <c r="C2" s="10" t="s">
        <v>149</v>
      </c>
      <c r="D2" s="10" t="s">
        <v>161</v>
      </c>
      <c r="E2" s="10" t="s">
        <v>170</v>
      </c>
      <c r="F2" s="10" t="s">
        <v>171</v>
      </c>
    </row>
    <row r="3" spans="1:6" x14ac:dyDescent="0.25">
      <c r="A3" s="22" t="s">
        <v>143</v>
      </c>
      <c r="C3" s="64" t="s">
        <v>150</v>
      </c>
      <c r="D3" s="64" t="s">
        <v>162</v>
      </c>
      <c r="E3" s="68" t="str">
        <f>D3&amp;"; "&amp;C3</f>
        <v>Rodríguez; Marina</v>
      </c>
      <c r="F3" s="42" t="str">
        <f>C3&amp;" "&amp;D3</f>
        <v>Marina Rodríguez</v>
      </c>
    </row>
    <row r="4" spans="1:6" ht="15" customHeight="1" x14ac:dyDescent="0.25">
      <c r="A4" s="23" t="s">
        <v>306</v>
      </c>
      <c r="C4" s="64" t="s">
        <v>151</v>
      </c>
      <c r="D4" s="64" t="s">
        <v>163</v>
      </c>
      <c r="E4" s="68"/>
      <c r="F4" s="42"/>
    </row>
    <row r="5" spans="1:6" x14ac:dyDescent="0.25">
      <c r="A5" s="22" t="s">
        <v>144</v>
      </c>
      <c r="C5" s="64" t="s">
        <v>152</v>
      </c>
      <c r="D5" s="64" t="s">
        <v>164</v>
      </c>
      <c r="E5" s="68"/>
      <c r="F5" s="42"/>
    </row>
    <row r="6" spans="1:6" x14ac:dyDescent="0.25">
      <c r="A6" s="22" t="s">
        <v>10</v>
      </c>
      <c r="C6" s="64" t="s">
        <v>153</v>
      </c>
      <c r="D6" s="64" t="s">
        <v>165</v>
      </c>
      <c r="E6" s="68"/>
      <c r="F6" s="42"/>
    </row>
    <row r="7" spans="1:6" x14ac:dyDescent="0.25">
      <c r="A7" s="25" t="s">
        <v>21</v>
      </c>
      <c r="C7" s="64" t="s">
        <v>154</v>
      </c>
      <c r="D7" s="64" t="s">
        <v>166</v>
      </c>
      <c r="E7" s="68"/>
      <c r="F7" s="42"/>
    </row>
    <row r="8" spans="1:6" x14ac:dyDescent="0.25">
      <c r="A8" s="22" t="s">
        <v>145</v>
      </c>
      <c r="C8" s="64" t="s">
        <v>155</v>
      </c>
      <c r="D8" s="64" t="s">
        <v>167</v>
      </c>
      <c r="E8" s="68"/>
      <c r="F8" s="42"/>
    </row>
    <row r="9" spans="1:6" x14ac:dyDescent="0.25">
      <c r="A9" s="22" t="s">
        <v>146</v>
      </c>
      <c r="C9" s="64" t="s">
        <v>156</v>
      </c>
      <c r="D9" s="64" t="s">
        <v>168</v>
      </c>
      <c r="E9" s="68"/>
      <c r="F9" s="42"/>
    </row>
    <row r="10" spans="1:6" ht="15" customHeight="1" x14ac:dyDescent="0.25">
      <c r="A10" s="23" t="s">
        <v>305</v>
      </c>
      <c r="C10" s="64" t="s">
        <v>157</v>
      </c>
      <c r="D10" s="64" t="s">
        <v>169</v>
      </c>
      <c r="E10" s="68"/>
      <c r="F10" s="42"/>
    </row>
    <row r="11" spans="1:6" ht="15" customHeight="1" x14ac:dyDescent="0.25">
      <c r="A11" s="23" t="s">
        <v>304</v>
      </c>
    </row>
    <row r="12" spans="1:6" ht="15" customHeight="1" x14ac:dyDescent="0.25">
      <c r="A12" s="23" t="s">
        <v>284</v>
      </c>
    </row>
    <row r="13" spans="1:6" ht="15" customHeight="1" x14ac:dyDescent="0.25">
      <c r="A13" s="23" t="s">
        <v>302</v>
      </c>
    </row>
    <row r="14" spans="1:6" x14ac:dyDescent="0.25">
      <c r="A14" s="22" t="s">
        <v>22</v>
      </c>
    </row>
    <row r="15" spans="1:6" x14ac:dyDescent="0.25">
      <c r="A15" s="22" t="s">
        <v>147</v>
      </c>
    </row>
    <row r="16" spans="1:6" x14ac:dyDescent="0.25">
      <c r="A16" s="22" t="s">
        <v>148</v>
      </c>
    </row>
    <row r="17" spans="1:4" x14ac:dyDescent="0.25">
      <c r="A17" s="22" t="s">
        <v>27</v>
      </c>
    </row>
    <row r="21" spans="1:4" x14ac:dyDescent="0.25">
      <c r="D21" s="9"/>
    </row>
    <row r="27" spans="1:4" x14ac:dyDescent="0.25">
      <c r="C27" s="24" t="s">
        <v>158</v>
      </c>
      <c r="D27" s="24"/>
    </row>
    <row r="28" spans="1:4" x14ac:dyDescent="0.25">
      <c r="C28" s="64" t="s">
        <v>126</v>
      </c>
      <c r="D28" s="180">
        <f ca="1">TODAY()</f>
        <v>43225</v>
      </c>
    </row>
    <row r="29" spans="1:4" x14ac:dyDescent="0.25">
      <c r="C29" s="64" t="s">
        <v>131</v>
      </c>
      <c r="D29" s="105">
        <f ca="1">NOW()</f>
        <v>43225.741683217595</v>
      </c>
    </row>
    <row r="31" spans="1:4" x14ac:dyDescent="0.25">
      <c r="C31" s="24" t="s">
        <v>159</v>
      </c>
      <c r="D31" s="24"/>
    </row>
    <row r="32" spans="1:4" x14ac:dyDescent="0.25">
      <c r="C32" s="64" t="str">
        <f ca="1">C28&amp;" "&amp;D28</f>
        <v>Fecha de hoy: 43225</v>
      </c>
      <c r="D32" s="64"/>
    </row>
    <row r="33" spans="3:4" x14ac:dyDescent="0.25">
      <c r="C33" s="64" t="str">
        <f ca="1">C29&amp;" "&amp;D29</f>
        <v>Hora actual: 43225,7416832176</v>
      </c>
      <c r="D33" s="64"/>
    </row>
    <row r="35" spans="3:4" x14ac:dyDescent="0.25">
      <c r="C35" s="24" t="s">
        <v>160</v>
      </c>
      <c r="D35" s="24"/>
    </row>
    <row r="36" spans="3:4" x14ac:dyDescent="0.25">
      <c r="C36" s="42" t="str">
        <f ca="1">C28 &amp;" "&amp; TEXT(D28,"MM/DD/AAAA")</f>
        <v>Fecha de hoy: 05/05/sábado</v>
      </c>
      <c r="D36" s="42"/>
    </row>
    <row r="37" spans="3:4" x14ac:dyDescent="0.25">
      <c r="C37" s="42" t="str">
        <f ca="1">C29&amp;" "&amp;TEXT(D29,"H:MM")</f>
        <v>Hora actual: 17:48</v>
      </c>
      <c r="D37" s="42"/>
    </row>
  </sheetData>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37"/>
  <sheetViews>
    <sheetView showGridLines="0" workbookViewId="0"/>
  </sheetViews>
  <sheetFormatPr baseColWidth="10" defaultColWidth="9.140625" defaultRowHeight="15" x14ac:dyDescent="0.25"/>
  <cols>
    <col min="1" max="1" width="12.7109375" style="155" customWidth="1"/>
    <col min="2" max="2" width="82.85546875" style="155" customWidth="1"/>
    <col min="3" max="3" width="17.140625" style="155" customWidth="1"/>
    <col min="4" max="4" width="26.140625" style="155" bestFit="1" customWidth="1"/>
    <col min="5" max="5" width="9.140625" style="155"/>
    <col min="6" max="6" width="9.140625" style="155" customWidth="1"/>
    <col min="7" max="16384" width="9.140625" style="155"/>
  </cols>
  <sheetData>
    <row r="1" spans="1:6" ht="60" customHeight="1" x14ac:dyDescent="0.25">
      <c r="A1" s="154" t="s">
        <v>172</v>
      </c>
      <c r="D1" s="156"/>
    </row>
    <row r="2" spans="1:6" x14ac:dyDescent="0.25">
      <c r="A2" s="154" t="s">
        <v>173</v>
      </c>
      <c r="E2" s="157"/>
      <c r="F2" s="157"/>
    </row>
    <row r="3" spans="1:6" ht="15" customHeight="1" x14ac:dyDescent="0.25">
      <c r="A3" s="23" t="s">
        <v>285</v>
      </c>
      <c r="E3" s="157"/>
      <c r="F3" s="157"/>
    </row>
    <row r="4" spans="1:6" ht="15" customHeight="1" x14ac:dyDescent="0.25">
      <c r="A4" s="158" t="s">
        <v>174</v>
      </c>
      <c r="E4" s="157"/>
      <c r="F4" s="157"/>
    </row>
    <row r="5" spans="1:6" ht="15" customHeight="1" x14ac:dyDescent="0.25">
      <c r="A5" s="23" t="s">
        <v>311</v>
      </c>
      <c r="C5" s="159"/>
      <c r="D5" s="160"/>
      <c r="E5" s="157"/>
      <c r="F5" s="157"/>
    </row>
    <row r="6" spans="1:6" ht="15" customHeight="1" x14ac:dyDescent="0.25">
      <c r="A6" s="23" t="s">
        <v>286</v>
      </c>
      <c r="C6" s="160"/>
      <c r="D6" s="160"/>
      <c r="E6" s="157"/>
      <c r="F6" s="157"/>
    </row>
    <row r="7" spans="1:6" x14ac:dyDescent="0.25">
      <c r="A7" s="154" t="s">
        <v>10</v>
      </c>
      <c r="C7" s="157"/>
      <c r="D7" s="157"/>
      <c r="E7" s="157"/>
      <c r="F7" s="157"/>
    </row>
    <row r="8" spans="1:6" x14ac:dyDescent="0.25">
      <c r="A8" s="154" t="s">
        <v>21</v>
      </c>
      <c r="C8" s="161" t="s">
        <v>172</v>
      </c>
      <c r="D8" s="161"/>
    </row>
    <row r="9" spans="1:6" x14ac:dyDescent="0.25">
      <c r="A9" s="154" t="s">
        <v>175</v>
      </c>
      <c r="C9" s="162" t="s">
        <v>182</v>
      </c>
      <c r="D9" s="163"/>
    </row>
    <row r="10" spans="1:6" x14ac:dyDescent="0.25">
      <c r="A10" s="164" t="s">
        <v>176</v>
      </c>
      <c r="C10" s="162" t="s">
        <v>183</v>
      </c>
      <c r="D10" s="163"/>
    </row>
    <row r="11" spans="1:6" ht="15" customHeight="1" thickBot="1" x14ac:dyDescent="0.3">
      <c r="A11" s="23" t="s">
        <v>287</v>
      </c>
      <c r="C11" s="157"/>
      <c r="D11" s="165"/>
    </row>
    <row r="12" spans="1:6" ht="15" customHeight="1" thickTop="1" thickBot="1" x14ac:dyDescent="0.3">
      <c r="A12" s="23" t="s">
        <v>288</v>
      </c>
      <c r="C12" s="166">
        <v>50</v>
      </c>
      <c r="D12" s="163" t="str">
        <f>IF(C12&lt;100,"Menor que 100","Mayor o igual a 100")</f>
        <v>Menor que 100</v>
      </c>
    </row>
    <row r="13" spans="1:6" ht="15" customHeight="1" thickTop="1" x14ac:dyDescent="0.25">
      <c r="A13" s="23" t="s">
        <v>308</v>
      </c>
    </row>
    <row r="14" spans="1:6" x14ac:dyDescent="0.25">
      <c r="A14" s="154" t="s">
        <v>177</v>
      </c>
    </row>
    <row r="15" spans="1:6" ht="15" customHeight="1" x14ac:dyDescent="0.25">
      <c r="A15" s="158" t="s">
        <v>178</v>
      </c>
    </row>
    <row r="16" spans="1:6" x14ac:dyDescent="0.25">
      <c r="A16" s="154" t="s">
        <v>20</v>
      </c>
    </row>
    <row r="17" spans="1:6" x14ac:dyDescent="0.25">
      <c r="A17" s="154" t="s">
        <v>21</v>
      </c>
    </row>
    <row r="18" spans="1:6" x14ac:dyDescent="0.25">
      <c r="A18" s="154" t="s">
        <v>22</v>
      </c>
      <c r="C18" s="167"/>
    </row>
    <row r="19" spans="1:6" x14ac:dyDescent="0.25">
      <c r="A19" s="154" t="s">
        <v>179</v>
      </c>
    </row>
    <row r="20" spans="1:6" x14ac:dyDescent="0.25">
      <c r="A20" s="154" t="s">
        <v>180</v>
      </c>
    </row>
    <row r="21" spans="1:6" x14ac:dyDescent="0.25">
      <c r="A21" s="154" t="s">
        <v>181</v>
      </c>
    </row>
    <row r="22" spans="1:6" x14ac:dyDescent="0.25">
      <c r="A22" s="154" t="s">
        <v>27</v>
      </c>
    </row>
    <row r="26" spans="1:6" ht="15.75" thickBot="1" x14ac:dyDescent="0.3"/>
    <row r="27" spans="1:6" ht="15.75" thickBot="1" x14ac:dyDescent="0.3">
      <c r="C27" s="168" t="s">
        <v>60</v>
      </c>
      <c r="D27" s="169" t="s">
        <v>186</v>
      </c>
      <c r="E27" s="169" t="s">
        <v>191</v>
      </c>
      <c r="F27" s="169" t="s">
        <v>190</v>
      </c>
    </row>
    <row r="28" spans="1:6" x14ac:dyDescent="0.25">
      <c r="C28" s="170" t="s">
        <v>184</v>
      </c>
      <c r="D28" s="170">
        <v>2</v>
      </c>
      <c r="E28" s="171">
        <v>9.7607115856835538</v>
      </c>
      <c r="F28" s="171">
        <f>'Instrucciones SI'!$E$28:$E$29*'Instrucciones SI'!$D$28:$D$29</f>
        <v>19.521423171367108</v>
      </c>
    </row>
    <row r="29" spans="1:6" ht="15.75" thickBot="1" x14ac:dyDescent="0.3">
      <c r="C29" s="172" t="s">
        <v>185</v>
      </c>
      <c r="D29" s="172">
        <v>3</v>
      </c>
      <c r="E29" s="173">
        <v>3.4189202461080024</v>
      </c>
      <c r="F29" s="173">
        <f>'Instrucciones SI'!$E$28:$E$29*'Instrucciones SI'!$D$28:$D$29</f>
        <v>10.256760738324008</v>
      </c>
    </row>
    <row r="30" spans="1:6" x14ac:dyDescent="0.25">
      <c r="C30" s="157"/>
      <c r="D30" s="157"/>
      <c r="E30" s="157"/>
      <c r="F30" s="157"/>
    </row>
    <row r="31" spans="1:6" x14ac:dyDescent="0.25">
      <c r="C31" s="157"/>
      <c r="D31" s="157" t="s">
        <v>187</v>
      </c>
      <c r="E31" s="174">
        <f>SUM('Instrucciones SI'!$E$28:$E$29)</f>
        <v>13.179631831791557</v>
      </c>
      <c r="F31" s="174">
        <f>SUM('Instrucciones SI'!F28:F29)</f>
        <v>29.778183909691116</v>
      </c>
    </row>
    <row r="32" spans="1:6" ht="15.75" thickBot="1" x14ac:dyDescent="0.3">
      <c r="C32" s="157"/>
      <c r="D32" s="157"/>
      <c r="E32" s="157"/>
      <c r="F32" s="157"/>
    </row>
    <row r="33" spans="3:6" ht="16.5" thickTop="1" thickBot="1" x14ac:dyDescent="0.3">
      <c r="C33" s="157"/>
      <c r="D33" s="157" t="s">
        <v>188</v>
      </c>
      <c r="E33" s="166" t="s">
        <v>192</v>
      </c>
      <c r="F33" s="175">
        <f>IF(E33="Sí",F31*Impuesto_sobre_las_ventas,0)</f>
        <v>2.456700172549517</v>
      </c>
    </row>
    <row r="34" spans="3:6" ht="16.5" thickTop="1" thickBot="1" x14ac:dyDescent="0.3">
      <c r="C34" s="157"/>
      <c r="D34" s="157"/>
      <c r="E34" s="157"/>
      <c r="F34" s="157"/>
    </row>
    <row r="35" spans="3:6" ht="16.5" thickTop="1" thickBot="1" x14ac:dyDescent="0.3">
      <c r="C35" s="157"/>
      <c r="D35" s="157" t="s">
        <v>189</v>
      </c>
      <c r="E35" s="166" t="s">
        <v>192</v>
      </c>
      <c r="F35" s="175">
        <f>IF(E35="Sí",SUM(D28:D29)*1.25,0)</f>
        <v>6.25</v>
      </c>
    </row>
    <row r="36" spans="3:6" ht="15.75" thickTop="1" x14ac:dyDescent="0.25"/>
    <row r="37" spans="3:6" x14ac:dyDescent="0.25">
      <c r="D37" s="157" t="s">
        <v>190</v>
      </c>
      <c r="E37" s="157"/>
      <c r="F37" s="174">
        <f>SUM(F33,F31,F35)</f>
        <v>38.484884082240633</v>
      </c>
    </row>
  </sheetData>
  <dataValidations count="1">
    <dataValidation type="list" allowBlank="1" showInputMessage="1" showErrorMessage="1" sqref="E33 E35">
      <formula1>"Sí,No"</formula1>
    </dataValidation>
  </dataValidations>
  <hyperlinks>
    <hyperlink ref="M25" r:id="rId1" display="https://support.office.com/es-es/article/funci%c3%b3n-si-69aed7c9-4e8a-4755-a9bc-aa8bbff73be2"/>
  </hyperlinks>
  <pageMargins left="0.7" right="0.7" top="0.75" bottom="0.75" header="0.3" footer="0.3"/>
  <pageSetup paperSize="9"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48"/>
  <sheetViews>
    <sheetView showGridLines="0" tabSelected="1" topLeftCell="A6" zoomScaleNormal="100" workbookViewId="0"/>
  </sheetViews>
  <sheetFormatPr baseColWidth="10" defaultColWidth="8.85546875" defaultRowHeight="15" customHeight="1" x14ac:dyDescent="0.25"/>
  <cols>
    <col min="1" max="1" width="12.7109375" style="6" customWidth="1"/>
    <col min="2" max="2" width="82.85546875" style="1" customWidth="1"/>
    <col min="3" max="3" width="13.28515625" style="1" customWidth="1"/>
    <col min="4" max="4" width="13.28515625" style="2" customWidth="1"/>
    <col min="5" max="5" width="2.28515625" style="1" customWidth="1"/>
    <col min="6" max="7" width="13.28515625" style="1" customWidth="1"/>
    <col min="8" max="16384" width="8.85546875" style="1"/>
  </cols>
  <sheetData>
    <row r="1" spans="1:7" ht="60" customHeight="1" x14ac:dyDescent="0.25">
      <c r="A1" s="6" t="s">
        <v>193</v>
      </c>
      <c r="B1" s="34"/>
      <c r="D1" s="51"/>
      <c r="E1" s="51"/>
      <c r="F1" s="51"/>
      <c r="G1" s="51"/>
    </row>
    <row r="2" spans="1:7" ht="15" customHeight="1" x14ac:dyDescent="0.25">
      <c r="A2" s="6" t="s">
        <v>194</v>
      </c>
      <c r="B2" s="34"/>
    </row>
    <row r="3" spans="1:7" ht="15" customHeight="1" x14ac:dyDescent="0.25">
      <c r="A3" s="176" t="s">
        <v>289</v>
      </c>
      <c r="B3" s="34"/>
    </row>
    <row r="4" spans="1:7" ht="15" customHeight="1" x14ac:dyDescent="0.25">
      <c r="A4" s="6" t="s">
        <v>195</v>
      </c>
      <c r="B4" s="34"/>
    </row>
    <row r="5" spans="1:7" s="2" customFormat="1" ht="15" customHeight="1" x14ac:dyDescent="0.25">
      <c r="A5" s="19" t="s">
        <v>196</v>
      </c>
      <c r="B5" s="35"/>
    </row>
    <row r="6" spans="1:7" s="2" customFormat="1" ht="15" customHeight="1" x14ac:dyDescent="0.25">
      <c r="A6" s="19" t="s">
        <v>197</v>
      </c>
      <c r="B6" s="35"/>
    </row>
    <row r="7" spans="1:7" s="2" customFormat="1" ht="15" customHeight="1" x14ac:dyDescent="0.25">
      <c r="A7" s="19" t="s">
        <v>198</v>
      </c>
      <c r="B7" s="35"/>
    </row>
    <row r="8" spans="1:7" s="2" customFormat="1" ht="15" customHeight="1" x14ac:dyDescent="0.25">
      <c r="A8" s="55" t="s">
        <v>290</v>
      </c>
      <c r="B8" s="35"/>
    </row>
    <row r="9" spans="1:7" s="2" customFormat="1" ht="15" customHeight="1" x14ac:dyDescent="0.25">
      <c r="A9" s="55" t="s">
        <v>291</v>
      </c>
      <c r="B9" s="35"/>
    </row>
    <row r="10" spans="1:7" s="2" customFormat="1" ht="15" customHeight="1" x14ac:dyDescent="0.25">
      <c r="A10" s="19" t="s">
        <v>199</v>
      </c>
      <c r="B10" s="35"/>
    </row>
    <row r="11" spans="1:7" s="2" customFormat="1" ht="15" customHeight="1" x14ac:dyDescent="0.25">
      <c r="A11" s="19" t="s">
        <v>10</v>
      </c>
      <c r="B11" s="35"/>
    </row>
    <row r="12" spans="1:7" s="2" customFormat="1" ht="15" customHeight="1" x14ac:dyDescent="0.25">
      <c r="A12" s="19" t="s">
        <v>21</v>
      </c>
      <c r="B12" s="35"/>
    </row>
    <row r="13" spans="1:7" s="2" customFormat="1" ht="15" customHeight="1" x14ac:dyDescent="0.25">
      <c r="A13" s="19" t="s">
        <v>200</v>
      </c>
      <c r="B13" s="35"/>
      <c r="C13" s="59"/>
      <c r="D13" s="62"/>
      <c r="E13" s="62"/>
      <c r="F13" s="62"/>
      <c r="G13" s="62"/>
    </row>
    <row r="14" spans="1:7" s="2" customFormat="1" ht="15" customHeight="1" x14ac:dyDescent="0.25">
      <c r="A14" s="19" t="s">
        <v>201</v>
      </c>
      <c r="B14" s="35"/>
      <c r="C14" s="62"/>
      <c r="D14" s="62"/>
      <c r="E14" s="62"/>
      <c r="F14" s="62"/>
      <c r="G14" s="62"/>
    </row>
    <row r="15" spans="1:7" s="2" customFormat="1" ht="15" customHeight="1" x14ac:dyDescent="0.25">
      <c r="A15" s="55" t="s">
        <v>292</v>
      </c>
      <c r="B15" s="35"/>
    </row>
    <row r="16" spans="1:7" s="2" customFormat="1" ht="15" customHeight="1" x14ac:dyDescent="0.25">
      <c r="A16" s="23" t="s">
        <v>293</v>
      </c>
      <c r="B16" s="35"/>
      <c r="C16" s="28" t="s">
        <v>54</v>
      </c>
      <c r="D16" s="27" t="s">
        <v>70</v>
      </c>
      <c r="E16" s="18"/>
      <c r="F16" s="26" t="s">
        <v>72</v>
      </c>
      <c r="G16" s="27" t="s">
        <v>70</v>
      </c>
    </row>
    <row r="17" spans="1:12" s="2" customFormat="1" ht="15" customHeight="1" x14ac:dyDescent="0.25">
      <c r="A17" s="19" t="s">
        <v>202</v>
      </c>
      <c r="C17" s="65" t="s">
        <v>55</v>
      </c>
      <c r="D17" s="66">
        <v>50</v>
      </c>
      <c r="E17" s="36"/>
      <c r="F17" s="67" t="s">
        <v>73</v>
      </c>
      <c r="G17" s="66">
        <v>50</v>
      </c>
      <c r="H17" s="35"/>
      <c r="I17" s="35"/>
      <c r="J17" s="35"/>
      <c r="K17" s="35"/>
      <c r="L17" s="35"/>
    </row>
    <row r="18" spans="1:12" s="2" customFormat="1" ht="15" customHeight="1" x14ac:dyDescent="0.25">
      <c r="A18" s="19" t="s">
        <v>20</v>
      </c>
      <c r="C18" s="65" t="s">
        <v>56</v>
      </c>
      <c r="D18" s="66">
        <v>20</v>
      </c>
      <c r="E18" s="36"/>
      <c r="F18" s="67" t="s">
        <v>74</v>
      </c>
      <c r="G18" s="66">
        <v>30</v>
      </c>
      <c r="H18" s="35"/>
      <c r="I18" s="35"/>
      <c r="J18" s="35"/>
      <c r="K18" s="35"/>
      <c r="L18" s="35"/>
    </row>
    <row r="19" spans="1:12" s="2" customFormat="1" ht="15" customHeight="1" x14ac:dyDescent="0.25">
      <c r="A19" s="19" t="s">
        <v>21</v>
      </c>
      <c r="C19" s="65" t="s">
        <v>57</v>
      </c>
      <c r="D19" s="66">
        <v>60</v>
      </c>
      <c r="E19" s="36"/>
      <c r="F19" s="67" t="s">
        <v>75</v>
      </c>
      <c r="G19" s="66">
        <v>10</v>
      </c>
      <c r="H19" s="35"/>
      <c r="I19" s="35"/>
      <c r="J19" s="35"/>
      <c r="K19" s="35"/>
      <c r="L19" s="35"/>
    </row>
    <row r="20" spans="1:12" s="2" customFormat="1" ht="15" customHeight="1" x14ac:dyDescent="0.25">
      <c r="A20" s="19" t="s">
        <v>22</v>
      </c>
      <c r="C20" s="65" t="s">
        <v>58</v>
      </c>
      <c r="D20" s="66">
        <v>40</v>
      </c>
      <c r="E20" s="36"/>
      <c r="F20" s="67" t="s">
        <v>76</v>
      </c>
      <c r="G20" s="66">
        <v>50</v>
      </c>
      <c r="H20" s="35"/>
      <c r="I20" s="35"/>
      <c r="J20" s="35"/>
      <c r="K20" s="35"/>
      <c r="L20" s="35"/>
    </row>
    <row r="21" spans="1:12" s="2" customFormat="1" ht="15" customHeight="1" thickBot="1" x14ac:dyDescent="0.3">
      <c r="A21" s="19" t="s">
        <v>203</v>
      </c>
      <c r="C21" s="35"/>
      <c r="D21" s="35"/>
      <c r="E21" s="35"/>
      <c r="F21" s="35"/>
      <c r="G21" s="35"/>
      <c r="H21" s="35"/>
      <c r="I21" s="35"/>
      <c r="J21" s="35"/>
      <c r="K21" s="35"/>
      <c r="L21" s="35"/>
    </row>
    <row r="22" spans="1:12" s="2" customFormat="1" ht="15" customHeight="1" thickTop="1" thickBot="1" x14ac:dyDescent="0.3">
      <c r="A22" s="19" t="s">
        <v>204</v>
      </c>
      <c r="C22" s="41" t="s">
        <v>55</v>
      </c>
      <c r="D22" s="39"/>
      <c r="E22" s="36"/>
      <c r="F22" s="41" t="s">
        <v>75</v>
      </c>
      <c r="G22" s="39"/>
      <c r="H22" s="35"/>
      <c r="I22" s="35"/>
      <c r="J22" s="35"/>
      <c r="K22" s="35"/>
      <c r="L22" s="35"/>
    </row>
    <row r="23" spans="1:12" s="2" customFormat="1" ht="15" customHeight="1" thickTop="1" x14ac:dyDescent="0.25">
      <c r="A23" s="19" t="s">
        <v>205</v>
      </c>
      <c r="C23" s="35"/>
      <c r="D23" s="36"/>
      <c r="E23" s="36"/>
      <c r="F23" s="35"/>
      <c r="G23" s="36"/>
      <c r="H23" s="35"/>
      <c r="I23" s="35"/>
      <c r="J23" s="35"/>
      <c r="K23" s="35"/>
      <c r="L23" s="35"/>
    </row>
    <row r="24" spans="1:12" s="2" customFormat="1" ht="15" customHeight="1" x14ac:dyDescent="0.25">
      <c r="A24" s="19" t="s">
        <v>206</v>
      </c>
      <c r="H24" s="35"/>
      <c r="I24" s="35"/>
      <c r="J24" s="35"/>
      <c r="K24" s="35"/>
      <c r="L24" s="35"/>
    </row>
    <row r="25" spans="1:12" s="2" customFormat="1" ht="15" customHeight="1" x14ac:dyDescent="0.25">
      <c r="A25" s="19" t="s">
        <v>27</v>
      </c>
      <c r="H25" s="35"/>
      <c r="I25" s="35"/>
      <c r="J25" s="35"/>
      <c r="K25" s="35"/>
      <c r="L25" s="35"/>
    </row>
    <row r="26" spans="1:12" ht="15" customHeight="1" x14ac:dyDescent="0.25">
      <c r="C26" s="2"/>
      <c r="E26" s="2"/>
      <c r="F26" s="2"/>
      <c r="G26" s="2"/>
      <c r="H26" s="34"/>
      <c r="I26" s="35"/>
      <c r="J26" s="35"/>
      <c r="K26" s="35"/>
      <c r="L26" s="35"/>
    </row>
    <row r="27" spans="1:12" ht="15" customHeight="1" x14ac:dyDescent="0.25">
      <c r="C27" s="2"/>
      <c r="E27" s="2"/>
      <c r="F27" s="2"/>
      <c r="G27" s="2"/>
      <c r="H27" s="34"/>
      <c r="I27" s="34"/>
      <c r="J27" s="34"/>
      <c r="K27" s="34"/>
      <c r="L27" s="34"/>
    </row>
    <row r="28" spans="1:12" ht="15" customHeight="1" x14ac:dyDescent="0.25">
      <c r="C28" s="2"/>
      <c r="E28" s="2"/>
      <c r="F28" s="2"/>
      <c r="G28" s="2"/>
      <c r="H28" s="34"/>
      <c r="I28" s="34"/>
      <c r="J28" s="34"/>
      <c r="K28" s="34"/>
      <c r="L28" s="34"/>
    </row>
    <row r="29" spans="1:12" ht="15" customHeight="1" x14ac:dyDescent="0.25">
      <c r="H29" s="34"/>
      <c r="I29" s="34"/>
      <c r="J29" s="34"/>
      <c r="K29" s="34"/>
      <c r="L29" s="34"/>
    </row>
    <row r="30" spans="1:12" ht="15" customHeight="1" x14ac:dyDescent="0.25">
      <c r="H30" s="34"/>
      <c r="I30" s="34"/>
      <c r="J30" s="34"/>
      <c r="K30" s="34"/>
      <c r="L30" s="34"/>
    </row>
    <row r="31" spans="1:12" ht="15" customHeight="1" x14ac:dyDescent="0.25">
      <c r="H31" s="34"/>
      <c r="I31" s="34"/>
      <c r="J31" s="34"/>
      <c r="K31" s="34"/>
      <c r="L31" s="34"/>
    </row>
    <row r="32" spans="1:12" ht="15" customHeight="1" x14ac:dyDescent="0.25">
      <c r="H32" s="34"/>
      <c r="I32" s="34"/>
      <c r="J32" s="34"/>
      <c r="K32" s="34"/>
      <c r="L32" s="34"/>
    </row>
    <row r="33" spans="2:7" ht="15" customHeight="1" x14ac:dyDescent="0.25">
      <c r="B33" s="34"/>
      <c r="C33" s="60"/>
      <c r="D33" s="61"/>
      <c r="E33" s="61"/>
      <c r="F33" s="61"/>
      <c r="G33" s="61"/>
    </row>
    <row r="34" spans="2:7" ht="15" customHeight="1" x14ac:dyDescent="0.25">
      <c r="B34" s="34"/>
      <c r="C34" s="61"/>
      <c r="D34" s="61"/>
      <c r="E34" s="61"/>
      <c r="F34" s="61"/>
      <c r="G34" s="61"/>
    </row>
    <row r="35" spans="2:7" ht="15" customHeight="1" x14ac:dyDescent="0.25">
      <c r="B35" s="34"/>
      <c r="C35" s="53" t="s">
        <v>97</v>
      </c>
      <c r="D35" s="51"/>
      <c r="E35" s="51"/>
      <c r="F35" s="51"/>
      <c r="G35" s="51"/>
    </row>
    <row r="36" spans="2:7" ht="15" customHeight="1" x14ac:dyDescent="0.25">
      <c r="B36" s="34"/>
      <c r="C36" s="28" t="s">
        <v>60</v>
      </c>
      <c r="D36" s="27" t="s">
        <v>70</v>
      </c>
      <c r="E36" s="18"/>
      <c r="F36" s="26" t="s">
        <v>60</v>
      </c>
      <c r="G36" s="27" t="s">
        <v>70</v>
      </c>
    </row>
    <row r="37" spans="2:7" ht="15" customHeight="1" x14ac:dyDescent="0.25">
      <c r="B37" s="34"/>
      <c r="C37" s="65" t="s">
        <v>61</v>
      </c>
      <c r="D37" s="66">
        <v>50</v>
      </c>
      <c r="E37" s="36"/>
      <c r="F37" s="67" t="s">
        <v>61</v>
      </c>
      <c r="G37" s="66">
        <v>50</v>
      </c>
    </row>
    <row r="38" spans="2:7" ht="15" customHeight="1" x14ac:dyDescent="0.25">
      <c r="B38" s="34"/>
      <c r="C38" s="65" t="s">
        <v>62</v>
      </c>
      <c r="D38" s="66">
        <v>100</v>
      </c>
      <c r="E38" s="36"/>
      <c r="F38" s="67" t="s">
        <v>62</v>
      </c>
      <c r="G38" s="66">
        <v>100</v>
      </c>
    </row>
    <row r="39" spans="2:7" ht="15" customHeight="1" x14ac:dyDescent="0.25">
      <c r="B39" s="34"/>
      <c r="C39" s="65" t="s">
        <v>63</v>
      </c>
      <c r="D39" s="66">
        <v>40</v>
      </c>
      <c r="E39" s="36"/>
      <c r="F39" s="67" t="s">
        <v>63</v>
      </c>
      <c r="G39" s="66">
        <v>40</v>
      </c>
    </row>
    <row r="40" spans="2:7" ht="15" customHeight="1" x14ac:dyDescent="0.25">
      <c r="C40" s="65" t="s">
        <v>64</v>
      </c>
      <c r="D40" s="66">
        <v>50</v>
      </c>
      <c r="E40" s="36"/>
      <c r="F40" s="67" t="s">
        <v>64</v>
      </c>
      <c r="G40" s="66">
        <v>50</v>
      </c>
    </row>
    <row r="41" spans="2:7" ht="15" customHeight="1" x14ac:dyDescent="0.25">
      <c r="C41" s="65" t="s">
        <v>65</v>
      </c>
      <c r="D41" s="66">
        <v>20</v>
      </c>
      <c r="E41" s="36"/>
      <c r="F41" s="67" t="s">
        <v>65</v>
      </c>
      <c r="G41" s="66">
        <v>20</v>
      </c>
    </row>
    <row r="42" spans="2:7" ht="15" customHeight="1" thickBot="1" x14ac:dyDescent="0.3">
      <c r="C42" s="35"/>
      <c r="D42" s="35"/>
      <c r="E42" s="35"/>
      <c r="F42" s="35"/>
      <c r="G42" s="35"/>
    </row>
    <row r="43" spans="2:7" ht="15" customHeight="1" thickTop="1" thickBot="1" x14ac:dyDescent="0.3">
      <c r="B43" s="34"/>
      <c r="C43" s="41"/>
      <c r="D43" s="39" t="e">
        <f>VLOOKUP(C43,C37:D41,2,FALSE)</f>
        <v>#N/A</v>
      </c>
      <c r="E43" s="36"/>
      <c r="F43" s="54" t="s">
        <v>207</v>
      </c>
      <c r="G43" s="39" t="str">
        <f>IFERROR(VLOOKUP(F43,F37:G41,2,FALSE),"")</f>
        <v/>
      </c>
    </row>
    <row r="44" spans="2:7" ht="15" customHeight="1" thickTop="1" x14ac:dyDescent="0.25">
      <c r="B44" s="34"/>
      <c r="C44" s="40"/>
      <c r="D44" s="35"/>
      <c r="E44" s="40"/>
      <c r="F44" s="40"/>
      <c r="G44" s="40"/>
    </row>
    <row r="45" spans="2:7" ht="15" customHeight="1" x14ac:dyDescent="0.25">
      <c r="B45" s="34"/>
      <c r="C45" s="40"/>
      <c r="D45" s="35"/>
      <c r="E45" s="40"/>
      <c r="F45" s="40"/>
      <c r="G45" s="40"/>
    </row>
    <row r="46" spans="2:7" ht="15" customHeight="1" x14ac:dyDescent="0.25">
      <c r="B46" s="34"/>
      <c r="C46" s="40"/>
      <c r="D46" s="35"/>
      <c r="E46" s="40"/>
      <c r="F46" s="40"/>
      <c r="G46" s="40"/>
    </row>
    <row r="47" spans="2:7" ht="15" customHeight="1" x14ac:dyDescent="0.25">
      <c r="B47" s="34"/>
      <c r="C47" s="40"/>
      <c r="D47" s="35"/>
      <c r="E47" s="40"/>
      <c r="F47" s="40"/>
      <c r="G47" s="40"/>
    </row>
    <row r="48" spans="2:7" ht="15" customHeight="1" x14ac:dyDescent="0.25">
      <c r="B48" s="34"/>
      <c r="C48" s="34"/>
      <c r="D48" s="35"/>
      <c r="E48" s="34"/>
      <c r="F48" s="34"/>
      <c r="G48" s="34"/>
    </row>
  </sheetData>
  <dataValidations count="4">
    <dataValidation type="list" allowBlank="1" showInputMessage="1" showErrorMessage="1" sqref="C22">
      <formula1>$C$17:$C$20</formula1>
    </dataValidation>
    <dataValidation type="list" allowBlank="1" showInputMessage="1" showErrorMessage="1" sqref="F22">
      <formula1>$F$17:$F$20</formula1>
    </dataValidation>
    <dataValidation type="list" allowBlank="1" showInputMessage="1" showErrorMessage="1" sqref="C43">
      <formula1>$C$37:$C$41</formula1>
    </dataValidation>
    <dataValidation type="list" allowBlank="1" showInputMessage="1" sqref="F43">
      <formula1>$F$37:$F$41</formula1>
    </dataValidation>
  </dataValidation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15</vt:i4>
      </vt:variant>
    </vt:vector>
  </HeadingPairs>
  <TitlesOfParts>
    <vt:vector size="28" baseType="lpstr">
      <vt:lpstr>Inicio</vt:lpstr>
      <vt:lpstr>Conceptos básicos</vt:lpstr>
      <vt:lpstr>Introducción a las funciones</vt:lpstr>
      <vt:lpstr>PROMEDIO</vt:lpstr>
      <vt:lpstr>MIN y MAX</vt:lpstr>
      <vt:lpstr>Fecha y hora</vt:lpstr>
      <vt:lpstr>Unir texto y números</vt:lpstr>
      <vt:lpstr>Instrucciones SI</vt:lpstr>
      <vt:lpstr>BUSCARV</vt:lpstr>
      <vt:lpstr>Funciones condicionales</vt:lpstr>
      <vt:lpstr>Asistente para funciones</vt:lpstr>
      <vt:lpstr>Errores de fórmula</vt:lpstr>
      <vt:lpstr>Obtener más información</vt:lpstr>
      <vt:lpstr>'Funciones condicionales'!Área_de_extracción</vt:lpstr>
      <vt:lpstr>'Introducción a las funciones'!Carnicería</vt:lpstr>
      <vt:lpstr>'Introducción a las funciones'!Elementos</vt:lpstr>
      <vt:lpstr>'Introducción a las funciones'!ExtraCredit</vt:lpstr>
      <vt:lpstr>'Introducción a las funciones'!Fruta</vt:lpstr>
      <vt:lpstr>Limones</vt:lpstr>
      <vt:lpstr>lst_Fruit</vt:lpstr>
      <vt:lpstr>lst_FruitType</vt:lpstr>
      <vt:lpstr>Manzanas</vt:lpstr>
      <vt:lpstr>'Introducción a las funciones'!MoreFruit</vt:lpstr>
      <vt:lpstr>'Introducción a las funciones'!MoreItems</vt:lpstr>
      <vt:lpstr>Naranjas</vt:lpstr>
      <vt:lpstr>Plátanos</vt:lpstr>
      <vt:lpstr>'Introducción a las funciones'!SUMExtraCredit</vt:lpstr>
      <vt:lpstr>'Introducción a las funciones'!Total</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ALFREDO COBOS</dc:creator>
  <cp:keywords/>
  <dc:description/>
  <cp:lastModifiedBy>ALFREDO COBOS</cp:lastModifiedBy>
  <dcterms:created xsi:type="dcterms:W3CDTF">2018-02-03T09:21:33Z</dcterms:created>
  <dcterms:modified xsi:type="dcterms:W3CDTF">2018-05-05T22:49:16Z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v-rimour@microsoft.com</vt:lpwstr>
  </property>
  <property fmtid="{D5CDD505-2E9C-101B-9397-08002B2CF9AE}" pid="5" name="MSIP_Label_f42aa342-8706-4288-bd11-ebb85995028c_SetDate">
    <vt:lpwstr>2018-02-03T09:21:40.8531961Z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